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合并版" sheetId="2" r:id="rId1"/>
    <sheet name="Sheet3" sheetId="3" r:id="rId2"/>
  </sheets>
  <definedNames>
    <definedName name="_xlnm._FilterDatabase" localSheetId="0" hidden="1">合并版!$J$2:$J$6</definedName>
    <definedName name="_xlnm.Print_Area" localSheetId="0">合并版!$A$1:$M$5</definedName>
  </definedNames>
  <calcPr calcId="144525"/>
</workbook>
</file>

<file path=xl/sharedStrings.xml><?xml version="1.0" encoding="utf-8"?>
<sst xmlns="http://schemas.openxmlformats.org/spreadsheetml/2006/main" count="29" uniqueCount="28">
  <si>
    <t>佛冈县中央资金第三批县域商业建设行动县一个验收项目汇总表</t>
  </si>
  <si>
    <t>地区：清远市</t>
  </si>
  <si>
    <t>序号</t>
  </si>
  <si>
    <t>年度</t>
  </si>
  <si>
    <t>项目位置</t>
  </si>
  <si>
    <t>项目名称</t>
  </si>
  <si>
    <t>建设类型</t>
  </si>
  <si>
    <t>承办企业</t>
  </si>
  <si>
    <t>总投资额
（元）</t>
  </si>
  <si>
    <t>核减金额</t>
  </si>
  <si>
    <t>核定投资额</t>
  </si>
  <si>
    <t>奖补金额
（元）</t>
  </si>
  <si>
    <t>建设内容</t>
  </si>
  <si>
    <t>建设周期</t>
  </si>
  <si>
    <t>实现功能</t>
  </si>
  <si>
    <t>是否竣工</t>
  </si>
  <si>
    <t>验收资料</t>
  </si>
  <si>
    <t>验收报告</t>
  </si>
  <si>
    <t>佛冈县</t>
  </si>
  <si>
    <t>龙山综合市场升级改造项目</t>
  </si>
  <si>
    <t>改造</t>
  </si>
  <si>
    <t>清远汉腾江龙市场经营管理有限公司</t>
  </si>
  <si>
    <t>在龙山镇建设1个农贸市场，按照市场要求，建设停车场，市场外围有门店，市场内部设置摊位，按照蔬菜、果品、粮油、干货调味品、水产品、禽蛋、畜禽肉、豆制品、熟食、副食品、百货等商品大类科学分类布局。一是建设交易大厅：封闭的室内市场；完善消防、水电等基础设施设备，为农产品经营创造一个环境优美、设施配套齐全、服务周到、安全卫生的良好环境。二是布局交易摊位：按照市场需求建设摊位，包括蔬菜、水果、水产、畜牧类、熟食类、面点调料类、土特产、日用百货等多个类别。商品大类科学分区，合理布局各档口。生熟、干湿、鲜活经营区之间应有通道分隔。</t>
  </si>
  <si>
    <t>2024年5月-2025年5月</t>
  </si>
  <si>
    <t>在人口集中的乡镇—龙山镇建设具备批发、零售、展示、检测等综合功能的智慧农产品流通专业市场，为佛冈县本地农产品、外地采购的农产品提供一个集中交易平台，打造成佛冈县乡镇农产品流通集聚区。</t>
  </si>
  <si>
    <t>是</t>
  </si>
  <si>
    <t>已提交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</si>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</sst>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000_ "/>
  </numFmts>
  <fonts count="28">
    <font>
      <sz val="12"/>
      <name val="宋体"/>
      <charset val="134"/>
    </font>
    <font>
      <sz val="10"/>
      <name val="等线"/>
      <charset val="134"/>
    </font>
    <font>
      <b/>
      <sz val="14"/>
      <name val="等线"/>
      <charset val="134"/>
    </font>
    <font>
      <b/>
      <sz val="10"/>
      <color rgb="FF555555"/>
      <name val="等线"/>
      <charset val="134"/>
    </font>
    <font>
      <sz val="12"/>
      <name val="宋体"/>
      <charset val="134"/>
      <scheme val="minor"/>
    </font>
    <font>
      <sz val="11"/>
      <color theme="1"/>
      <name val="等线"/>
      <charset val="134"/>
    </font>
    <font>
      <sz val="11"/>
      <name val="等线"/>
      <charset val="134"/>
    </font>
    <font>
      <b/>
      <sz val="10"/>
      <name val="等线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4E8E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Border="0">
      <alignment vertical="center"/>
    </xf>
    <xf numFmtId="42" fontId="12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8" borderId="8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9" fillId="6" borderId="3" applyNumberFormat="0" applyAlignment="0" applyProtection="0">
      <alignment vertical="center"/>
    </xf>
    <xf numFmtId="0" fontId="27" fillId="27" borderId="10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3" fontId="5" fillId="0" borderId="2" xfId="8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3" fontId="6" fillId="0" borderId="2" xfId="8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 wrapText="1"/>
    </xf>
    <xf numFmtId="43" fontId="5" fillId="3" borderId="2" xfId="8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3" fontId="1" fillId="0" borderId="0" xfId="8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0000"/>
      <color rgb="00FFFFFF"/>
      <color rgb="00E4E8EF"/>
      <color rgb="0055555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zoomScale="80" zoomScaleNormal="80" workbookViewId="0">
      <selection activeCell="J12" sqref="J12"/>
    </sheetView>
  </sheetViews>
  <sheetFormatPr defaultColWidth="8.925" defaultRowHeight="12"/>
  <cols>
    <col min="1" max="1" width="4.625" style="1" customWidth="1"/>
    <col min="2" max="2" width="5" style="1" customWidth="1"/>
    <col min="3" max="3" width="8" style="1" customWidth="1"/>
    <col min="4" max="4" width="12.625" style="1" customWidth="1"/>
    <col min="5" max="5" width="6.375" style="1" customWidth="1"/>
    <col min="6" max="6" width="13.8166666666667" style="1" customWidth="1"/>
    <col min="7" max="7" width="13.125" style="2" customWidth="1"/>
    <col min="8" max="8" width="12.5" style="2" customWidth="1"/>
    <col min="9" max="9" width="13.375" style="2" customWidth="1"/>
    <col min="10" max="10" width="14.25" style="2" customWidth="1"/>
    <col min="11" max="11" width="35.75" style="1" customWidth="1"/>
    <col min="12" max="12" width="8" style="1" customWidth="1"/>
    <col min="13" max="13" width="38.3166666666667" style="1" customWidth="1"/>
    <col min="14" max="16" width="10" style="3"/>
    <col min="17" max="16384" width="9" style="1"/>
  </cols>
  <sheetData>
    <row r="1" ht="17.4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6"/>
      <c r="O1" s="16"/>
      <c r="P1" s="16"/>
    </row>
    <row r="2" ht="17.4" spans="1:16">
      <c r="A2" s="5"/>
      <c r="B2" s="5"/>
      <c r="C2" s="5"/>
      <c r="D2" s="5"/>
      <c r="G2" s="1"/>
      <c r="H2" s="1"/>
      <c r="I2" s="1"/>
      <c r="J2" s="1"/>
      <c r="N2" s="17"/>
      <c r="O2" s="17"/>
      <c r="P2" s="17"/>
    </row>
    <row r="3" spans="1:16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N3" s="18"/>
      <c r="O3" s="18"/>
      <c r="P3" s="18"/>
    </row>
    <row r="4" ht="24" spans="1:16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8" t="s">
        <v>9</v>
      </c>
      <c r="I4" s="19" t="s">
        <v>10</v>
      </c>
      <c r="J4" s="8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7" t="s">
        <v>17</v>
      </c>
    </row>
    <row r="5" ht="249.6" spans="1:16">
      <c r="A5" s="9">
        <v>1</v>
      </c>
      <c r="B5" s="9">
        <v>2024</v>
      </c>
      <c r="C5" s="9" t="s">
        <v>18</v>
      </c>
      <c r="D5" s="10" t="s">
        <v>19</v>
      </c>
      <c r="E5" s="9" t="s">
        <v>20</v>
      </c>
      <c r="F5" s="11" t="s">
        <v>21</v>
      </c>
      <c r="G5" s="12">
        <v>4825588</v>
      </c>
      <c r="H5" s="12">
        <f>G5-I5</f>
        <v>236289.74</v>
      </c>
      <c r="I5" s="20">
        <v>4589298.26</v>
      </c>
      <c r="J5" s="12">
        <f>I5*0.3</f>
        <v>1376789.478</v>
      </c>
      <c r="K5" s="21" t="s">
        <v>22</v>
      </c>
      <c r="L5" s="10" t="s">
        <v>23</v>
      </c>
      <c r="M5" s="21" t="s">
        <v>24</v>
      </c>
      <c r="N5" s="22" t="s">
        <v>25</v>
      </c>
      <c r="O5" s="23" t="s">
        <v>26</v>
      </c>
      <c r="P5" s="23" t="s">
        <v>26</v>
      </c>
    </row>
    <row r="6" ht="14.4" spans="1:16">
      <c r="A6" s="13"/>
      <c r="B6" s="13"/>
      <c r="C6" s="13"/>
      <c r="D6" s="13"/>
      <c r="E6" s="13"/>
      <c r="F6" s="13" t="s">
        <v>27</v>
      </c>
      <c r="G6" s="14">
        <f>SUM(G5:G5)</f>
        <v>4825588</v>
      </c>
      <c r="H6" s="14"/>
      <c r="I6" s="14"/>
      <c r="J6" s="14">
        <f>J5</f>
        <v>1376789.478</v>
      </c>
      <c r="K6" s="13"/>
      <c r="L6" s="13"/>
      <c r="M6" s="13"/>
      <c r="N6" s="23"/>
      <c r="O6" s="23"/>
      <c r="P6" s="23"/>
    </row>
    <row r="7" spans="10:10">
      <c r="J7" s="24"/>
    </row>
    <row r="10" spans="7:9">
      <c r="G10" s="15"/>
      <c r="I10" s="15"/>
    </row>
  </sheetData>
  <mergeCells count="3">
    <mergeCell ref="A1:P1"/>
    <mergeCell ref="A2:D2"/>
    <mergeCell ref="A3:J3"/>
  </mergeCells>
  <pageMargins left="0.554861111111111" right="0.554861111111111" top="1" bottom="1" header="0.511805555555556" footer="0.511805555555556"/>
  <pageSetup paperSize="9" scale="77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925" defaultRowHeight="15.6"/>
  <sheetData/>
  <pageMargins left="0.75" right="0.75" top="1" bottom="1" header="0.509722222222222" footer="0.5097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合并版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swt</dc:creator>
  <cp:lastModifiedBy>林嘉嘉</cp:lastModifiedBy>
  <dcterms:created xsi:type="dcterms:W3CDTF">2022-05-10T15:36:00Z</dcterms:created>
  <dcterms:modified xsi:type="dcterms:W3CDTF">2025-04-21T02:25:59Z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F76A8326063FB5A36B33FA678808C747_43</vt:lpwstr>
  </property>
</Properties>
</file>