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765"/>
  </bookViews>
  <sheets>
    <sheet name="合并版" sheetId="2" r:id="rId1"/>
    <sheet name="Sheet3" sheetId="3" r:id="rId2"/>
  </sheets>
  <definedNames>
    <definedName name="_xlnm._FilterDatabase" localSheetId="0" hidden="1">合并版!$J$2:$J$6</definedName>
    <definedName name="_xlnm.Print_Area" localSheetId="0">合并版!$A$1:$P$6</definedName>
  </definedNames>
  <calcPr calcId="144525"/>
</workbook>
</file>

<file path=xl/sharedStrings.xml><?xml version="1.0" encoding="utf-8"?>
<sst xmlns="http://schemas.openxmlformats.org/spreadsheetml/2006/main" count="29" uniqueCount="28">
  <si>
    <t>佛冈县中央资金第三批县域商业建设行动县一个验收项目汇总表</t>
  </si>
  <si>
    <t>地区：清远市</t>
  </si>
  <si>
    <t>序号</t>
  </si>
  <si>
    <t>年度</t>
  </si>
  <si>
    <t>项目位置</t>
  </si>
  <si>
    <t>项目名称</t>
  </si>
  <si>
    <t>建设类型</t>
  </si>
  <si>
    <t>承办企业</t>
  </si>
  <si>
    <t>总投资额
（元）</t>
  </si>
  <si>
    <t>核减金额</t>
  </si>
  <si>
    <t>核定投资额</t>
  </si>
  <si>
    <t>奖补金额
（元）</t>
  </si>
  <si>
    <t>建设内容</t>
  </si>
  <si>
    <t>建设周期</t>
  </si>
  <si>
    <t>实现功能</t>
  </si>
  <si>
    <t>是否竣工</t>
  </si>
  <si>
    <t>验收资料</t>
  </si>
  <si>
    <t>验收报告</t>
  </si>
  <si>
    <t>佛冈县</t>
  </si>
  <si>
    <t>华利速递县镇村快递物流配送建设项目</t>
  </si>
  <si>
    <t>新建</t>
  </si>
  <si>
    <t>佛冈县华利速递有限公司</t>
  </si>
  <si>
    <t>利用公司自身运营快递业务和县、镇、村盒马鲜生社区团购的配送优势资源，引入1套先进的自动化分拣技术和相关配套设备，爬坡输送机、平面输送机、一分二滚筒机和货架、电脑等设备，实现对快递物流和社区团购货物的分拣共配环节进行自动化操作，以提高快递物流包裹分拣及配送的效率和准确性。</t>
  </si>
  <si>
    <t>2024年2月-2025年12月</t>
  </si>
  <si>
    <t>引入现代化快递物流分拣设施设备，提高快递物流配送效率，确保服务的准确性和时效性，提高快递物流服务水平，推动佛冈县快递物流产业升级。项目建成后，分拣效率达到5000—7000件/小时，分拣准确率达到 99.98%以上，预计日分拣吞吐量可达5万票以上，可满足全县快递公司集中分拣共同配送。</t>
  </si>
  <si>
    <t>是</t>
  </si>
  <si>
    <t>已提交</t>
  </si>
  <si>
    <t>合计</t>
  </si>
</sst>
</file>

<file path=xl/styles.xml><?xml version="1.0" encoding="utf-8"?>
<styleSheet xmlns="http://schemas.openxmlformats.org/spreadsheetml/2006/main">
  <numFmts count="6">
    <numFmt numFmtId="176" formatCode="0.00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0"/>
      <name val="等线"/>
      <charset val="134"/>
    </font>
    <font>
      <b/>
      <sz val="14"/>
      <name val="等线"/>
      <charset val="134"/>
    </font>
    <font>
      <b/>
      <sz val="10"/>
      <color rgb="FF555555"/>
      <name val="等线"/>
      <charset val="134"/>
    </font>
    <font>
      <sz val="8"/>
      <name val="等线"/>
      <charset val="134"/>
    </font>
    <font>
      <sz val="8"/>
      <color theme="1"/>
      <name val="等线"/>
      <charset val="134"/>
    </font>
    <font>
      <b/>
      <sz val="10"/>
      <name val="等线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4E8E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Border="0">
      <alignment vertical="center"/>
    </xf>
    <xf numFmtId="42" fontId="12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5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25" fillId="25" borderId="5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43" fontId="5" fillId="0" borderId="2" xfId="8" applyFont="1" applyBorder="1" applyAlignment="1">
      <alignment horizontal="center" vertical="center"/>
    </xf>
    <xf numFmtId="43" fontId="5" fillId="0" borderId="2" xfId="8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3" fontId="4" fillId="0" borderId="2" xfId="8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 wrapText="1"/>
    </xf>
    <xf numFmtId="43" fontId="5" fillId="3" borderId="2" xfId="8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3" fontId="4" fillId="0" borderId="0" xfId="8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FF0000"/>
      <color rgb="00FFFFFF"/>
      <color rgb="00E4E8EF"/>
      <color rgb="0055555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zoomScale="106" zoomScaleNormal="106" workbookViewId="0">
      <selection activeCell="M5" sqref="M5"/>
    </sheetView>
  </sheetViews>
  <sheetFormatPr defaultColWidth="8.925" defaultRowHeight="12"/>
  <cols>
    <col min="1" max="1" width="2.24166666666667" style="2" customWidth="1"/>
    <col min="2" max="2" width="3.65" style="2" customWidth="1"/>
    <col min="3" max="3" width="2.94166666666667" style="2" customWidth="1"/>
    <col min="4" max="4" width="5.775" style="2" customWidth="1"/>
    <col min="5" max="5" width="2.70833333333333" style="2" customWidth="1"/>
    <col min="6" max="6" width="4.59166666666667" style="2" customWidth="1"/>
    <col min="7" max="7" width="11.55" style="3" customWidth="1"/>
    <col min="8" max="8" width="9.425" style="3" customWidth="1"/>
    <col min="9" max="9" width="11.55" style="3" customWidth="1"/>
    <col min="10" max="10" width="12.375" style="3" customWidth="1"/>
    <col min="11" max="11" width="12.85" style="2" customWidth="1"/>
    <col min="12" max="12" width="4.525" style="2" customWidth="1"/>
    <col min="13" max="13" width="12.9083333333333" style="2" customWidth="1"/>
    <col min="14" max="14" width="9.2" style="4" customWidth="1"/>
    <col min="15" max="15" width="9.30833333333333" style="4" customWidth="1"/>
    <col min="16" max="16" width="9.66666666666667" style="4" customWidth="1"/>
    <col min="17" max="16384" width="9" style="2"/>
  </cols>
  <sheetData>
    <row r="1" ht="18.75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9"/>
      <c r="O1" s="19"/>
      <c r="P1" s="19"/>
    </row>
    <row r="2" ht="18.75" spans="1:16">
      <c r="A2" s="6"/>
      <c r="B2" s="6"/>
      <c r="C2" s="6"/>
      <c r="D2" s="6"/>
      <c r="G2" s="2"/>
      <c r="H2" s="2"/>
      <c r="I2" s="2"/>
      <c r="J2" s="2"/>
      <c r="N2" s="20"/>
      <c r="O2" s="20"/>
      <c r="P2" s="20"/>
    </row>
    <row r="3" spans="1:16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N3" s="21"/>
      <c r="O3" s="21"/>
      <c r="P3" s="21"/>
    </row>
    <row r="4" ht="48" spans="1:16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 t="s">
        <v>8</v>
      </c>
      <c r="H4" s="9" t="s">
        <v>9</v>
      </c>
      <c r="I4" s="22" t="s">
        <v>10</v>
      </c>
      <c r="J4" s="9" t="s">
        <v>11</v>
      </c>
      <c r="K4" s="8" t="s">
        <v>12</v>
      </c>
      <c r="L4" s="8" t="s">
        <v>13</v>
      </c>
      <c r="M4" s="8" t="s">
        <v>14</v>
      </c>
      <c r="N4" s="8" t="s">
        <v>15</v>
      </c>
      <c r="O4" s="8" t="s">
        <v>16</v>
      </c>
      <c r="P4" s="8" t="s">
        <v>17</v>
      </c>
    </row>
    <row r="5" s="1" customFormat="1" ht="271" customHeight="1" spans="1:16">
      <c r="A5" s="10">
        <v>1</v>
      </c>
      <c r="B5" s="11">
        <v>2024</v>
      </c>
      <c r="C5" s="11" t="s">
        <v>18</v>
      </c>
      <c r="D5" s="11" t="s">
        <v>19</v>
      </c>
      <c r="E5" s="11" t="s">
        <v>20</v>
      </c>
      <c r="F5" s="11" t="s">
        <v>21</v>
      </c>
      <c r="G5" s="12">
        <v>6697550</v>
      </c>
      <c r="H5" s="13">
        <v>347910</v>
      </c>
      <c r="I5" s="23">
        <v>6349640</v>
      </c>
      <c r="J5" s="13">
        <f>I5*0.3</f>
        <v>1904892</v>
      </c>
      <c r="K5" s="24" t="s">
        <v>22</v>
      </c>
      <c r="L5" s="24" t="s">
        <v>23</v>
      </c>
      <c r="M5" s="24" t="s">
        <v>24</v>
      </c>
      <c r="N5" s="25" t="s">
        <v>25</v>
      </c>
      <c r="O5" s="25" t="s">
        <v>26</v>
      </c>
      <c r="P5" s="25" t="s">
        <v>26</v>
      </c>
    </row>
    <row r="6" ht="33" customHeight="1" spans="1:16">
      <c r="A6" s="14"/>
      <c r="B6" s="14"/>
      <c r="C6" s="14"/>
      <c r="D6" s="14"/>
      <c r="E6" s="14"/>
      <c r="F6" s="14" t="s">
        <v>27</v>
      </c>
      <c r="G6" s="15">
        <f>SUM(G5:G5)</f>
        <v>6697550</v>
      </c>
      <c r="H6" s="15"/>
      <c r="I6" s="15"/>
      <c r="J6" s="15">
        <f>J5</f>
        <v>1904892</v>
      </c>
      <c r="K6" s="14"/>
      <c r="L6" s="14"/>
      <c r="M6" s="26"/>
      <c r="N6" s="27"/>
      <c r="O6" s="27"/>
      <c r="P6" s="27"/>
    </row>
    <row r="7" spans="1:12">
      <c r="A7" s="16"/>
      <c r="B7" s="16"/>
      <c r="C7" s="16"/>
      <c r="D7" s="16"/>
      <c r="E7" s="16"/>
      <c r="F7" s="16"/>
      <c r="G7" s="17"/>
      <c r="H7" s="17"/>
      <c r="I7" s="17"/>
      <c r="J7" s="28"/>
      <c r="K7" s="16"/>
      <c r="L7" s="16"/>
    </row>
    <row r="8" spans="1:12">
      <c r="A8" s="16"/>
      <c r="B8" s="16"/>
      <c r="C8" s="16"/>
      <c r="D8" s="16"/>
      <c r="E8" s="16"/>
      <c r="F8" s="16"/>
      <c r="G8" s="17"/>
      <c r="H8" s="17"/>
      <c r="I8" s="17"/>
      <c r="J8" s="17"/>
      <c r="K8" s="16"/>
      <c r="L8" s="16"/>
    </row>
    <row r="10" spans="7:9">
      <c r="G10" s="18"/>
      <c r="I10" s="18"/>
    </row>
  </sheetData>
  <mergeCells count="3">
    <mergeCell ref="A1:P1"/>
    <mergeCell ref="A2:D2"/>
    <mergeCell ref="A3:J3"/>
  </mergeCells>
  <pageMargins left="0.554861111111111" right="0.554861111111111" top="1" bottom="0.2125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925" defaultRowHeight="14.25"/>
  <sheetData/>
  <pageMargins left="0.75" right="0.75" top="1" bottom="1" header="0.509722222222222" footer="0.509722222222222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合并版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swt</dc:creator>
  <cp:lastModifiedBy>周海玲</cp:lastModifiedBy>
  <dcterms:created xsi:type="dcterms:W3CDTF">2022-05-09T23:36:00Z</dcterms:created>
  <dcterms:modified xsi:type="dcterms:W3CDTF">2025-01-22T01:11:10Z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AD2E4834D1EF7748909C8E67F8729561_43</vt:lpwstr>
  </property>
</Properties>
</file>