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Sheet1!$A$1:$O$17</definedName>
  </definedNames>
  <calcPr calcId="144525"/>
</workbook>
</file>

<file path=xl/sharedStrings.xml><?xml version="1.0" encoding="utf-8"?>
<sst xmlns="http://schemas.openxmlformats.org/spreadsheetml/2006/main" count="41" uniqueCount="35">
  <si>
    <t>商品房销售价目表（调整）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</si>
  <si>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</si>
  <si>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</si>
  <si>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</si>
  <si>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</si>
  <si>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</si>
  <si>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销售价格备案编号：[2026]044号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</si>
  <si>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</si>
  <si>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</si>
  <si>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</si>
  <si>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</si>
  <si>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</si>
  <si>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</si>
  <si>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</si>
  <si>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</si>
  <si>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</si>
  <si>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</si>
  <si>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t>原建筑面积单价（元/㎡）</t>
  </si>
  <si>
    <t>现建筑面积单价（元/㎡）</t>
  </si>
  <si>
    <t>原总售价（元）</t>
  </si>
  <si>
    <t>现总售价（元）</t>
  </si>
  <si>
    <t>销售状态</t>
  </si>
  <si>
    <t>备注</t>
  </si>
  <si>
    <t>2栋2单元</t>
  </si>
  <si>
    <t>三房两厅两卫</t>
  </si>
  <si>
    <t>未售</t>
  </si>
  <si>
    <t>毛坯</t>
  </si>
  <si>
    <t>本楼栋总面积/均价</t>
  </si>
  <si>
    <t>本栋待销售住宅共145套。本次办理销售住宅2套，销售住宅总建筑面积：222.3㎡，套内面积：181.5㎡，分摊面积：40.8㎡，销售均价：7199元/㎡（建筑面积）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</si>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</sst>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2"/>
      <name val="宋体"/>
      <charset val="134"/>
    </font>
    <font>
      <sz val="18"/>
      <name val="方正小标宋_GBK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6" borderId="5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7"/>
  <sheetViews>
    <sheetView tabSelected="1" workbookViewId="0">
      <selection activeCell="P9" sqref="P9"/>
    </sheetView>
  </sheetViews>
  <sheetFormatPr defaultColWidth="8.8" defaultRowHeight="14.25"/>
  <cols>
    <col min="1" max="1" width="4.3" customWidth="1"/>
    <col min="2" max="2" width="15.375" customWidth="1"/>
    <col min="3" max="3" width="10" customWidth="1"/>
    <col min="4" max="4" width="7.625" customWidth="1"/>
    <col min="5" max="5" width="16.25" style="2" customWidth="1"/>
    <col min="6" max="6" width="7.5" customWidth="1"/>
    <col min="7" max="7" width="12.125" customWidth="1"/>
    <col min="8" max="8" width="20.125" customWidth="1"/>
    <col min="9" max="9" width="17.375" customWidth="1"/>
    <col min="10" max="10" width="21.5" customWidth="1"/>
    <col min="11" max="11" width="12.8916666666667" customWidth="1"/>
    <col min="12" max="12" width="15" customWidth="1"/>
    <col min="13" max="13" width="13.125" customWidth="1"/>
    <col min="14" max="14" width="7.89166666666667" customWidth="1"/>
  </cols>
  <sheetData>
    <row r="2" ht="21.75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4"/>
      <c r="J4" s="24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5">
        <v>46107</v>
      </c>
      <c r="M6" s="10"/>
      <c r="N6" s="10"/>
      <c r="O6" s="10"/>
    </row>
    <row r="7" ht="80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33" customHeight="1" spans="1:15">
      <c r="A8" s="18">
        <v>1</v>
      </c>
      <c r="B8" s="18" t="s">
        <v>23</v>
      </c>
      <c r="C8" s="18">
        <v>1702</v>
      </c>
      <c r="D8" s="18">
        <v>5</v>
      </c>
      <c r="E8" s="18" t="s">
        <v>24</v>
      </c>
      <c r="F8" s="18">
        <v>3</v>
      </c>
      <c r="G8" s="19">
        <v>102</v>
      </c>
      <c r="H8" s="19">
        <v>18.72</v>
      </c>
      <c r="I8" s="19">
        <v>83.28</v>
      </c>
      <c r="J8" s="26">
        <v>8040.32</v>
      </c>
      <c r="K8" s="18">
        <v>7075</v>
      </c>
      <c r="L8" s="18">
        <v>820113</v>
      </c>
      <c r="M8" s="18">
        <v>721650</v>
      </c>
      <c r="N8" s="18" t="s">
        <v>25</v>
      </c>
      <c r="O8" s="27" t="s">
        <v>26</v>
      </c>
    </row>
    <row r="9" customFormat="1" ht="33" customHeight="1" spans="1:15">
      <c r="A9" s="18">
        <v>2</v>
      </c>
      <c r="B9" s="18" t="s">
        <v>23</v>
      </c>
      <c r="C9" s="18">
        <v>2505</v>
      </c>
      <c r="D9" s="18">
        <v>25</v>
      </c>
      <c r="E9" s="18" t="s">
        <v>24</v>
      </c>
      <c r="F9" s="18">
        <v>3</v>
      </c>
      <c r="G9" s="19">
        <v>120.3</v>
      </c>
      <c r="H9" s="19">
        <v>22.08</v>
      </c>
      <c r="I9" s="19">
        <v>98.22</v>
      </c>
      <c r="J9" s="19">
        <v>8322</v>
      </c>
      <c r="K9" s="18">
        <v>7323</v>
      </c>
      <c r="L9" s="18">
        <v>1001122</v>
      </c>
      <c r="M9" s="18">
        <v>880957</v>
      </c>
      <c r="N9" s="18" t="s">
        <v>25</v>
      </c>
      <c r="O9" s="27" t="s">
        <v>26</v>
      </c>
    </row>
    <row r="10" ht="27" customHeight="1" spans="1:15">
      <c r="A10" s="20" t="s">
        <v>27</v>
      </c>
      <c r="B10" s="20"/>
      <c r="C10" s="20"/>
      <c r="D10" s="20"/>
      <c r="E10" s="17"/>
      <c r="F10" s="20"/>
      <c r="G10" s="19">
        <f>SUM(G8:G9)</f>
        <v>222.3</v>
      </c>
      <c r="H10" s="19">
        <f>SUM(H8:H9)</f>
        <v>40.8</v>
      </c>
      <c r="I10" s="19">
        <f>SUM(I8:I9)</f>
        <v>181.5</v>
      </c>
      <c r="J10" s="18">
        <v>8181</v>
      </c>
      <c r="K10" s="18">
        <v>7199</v>
      </c>
      <c r="L10" s="18">
        <f>SUM(L8:L9)</f>
        <v>1821235</v>
      </c>
      <c r="M10" s="18">
        <f>SUM(M8:M9)</f>
        <v>1602607</v>
      </c>
      <c r="N10" s="28" t="s">
        <v>25</v>
      </c>
      <c r="O10" s="28" t="s">
        <v>26</v>
      </c>
    </row>
    <row r="11" s="1" customFormat="1" ht="39" customHeight="1" spans="1:15">
      <c r="A11" s="21" t="s">
        <v>28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ht="51" customHeight="1" spans="1:15">
      <c r="A12" s="11" t="s">
        <v>29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ht="36" customHeight="1" spans="1:15">
      <c r="A13" s="11" t="s">
        <v>30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9"/>
    </row>
    <row r="15" ht="18.75" spans="1:15">
      <c r="A15" s="10" t="s">
        <v>31</v>
      </c>
      <c r="B15" s="10"/>
      <c r="C15" s="12"/>
      <c r="D15" s="12"/>
      <c r="E15" s="23"/>
      <c r="F15" s="12"/>
      <c r="G15" s="12"/>
      <c r="H15" s="12"/>
      <c r="I15" s="12"/>
      <c r="J15" s="12"/>
      <c r="K15" s="12"/>
      <c r="L15" s="29" t="s">
        <v>32</v>
      </c>
      <c r="M15" s="29"/>
      <c r="N15" s="12"/>
      <c r="O15" s="12"/>
    </row>
    <row r="16" ht="18.75" spans="1:15">
      <c r="A16" s="12"/>
      <c r="B16" s="12"/>
      <c r="C16" s="12"/>
      <c r="D16" s="12"/>
      <c r="E16" s="23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18.75" spans="1:15">
      <c r="A17" s="10" t="s">
        <v>33</v>
      </c>
      <c r="B17" s="10"/>
      <c r="C17" s="10"/>
      <c r="D17" s="10"/>
      <c r="E17" s="11"/>
      <c r="F17" s="10"/>
      <c r="G17" s="9"/>
      <c r="H17" s="12"/>
      <c r="I17" s="12"/>
      <c r="J17" s="12"/>
      <c r="K17" s="12"/>
      <c r="L17" s="12" t="s">
        <v>34</v>
      </c>
      <c r="M17" s="30"/>
      <c r="N17" s="9"/>
      <c r="O17" s="12"/>
    </row>
  </sheetData>
  <mergeCells count="11">
    <mergeCell ref="B2:O2"/>
    <mergeCell ref="L4:O4"/>
    <mergeCell ref="L5:O5"/>
    <mergeCell ref="A6:H6"/>
    <mergeCell ref="L6:O6"/>
    <mergeCell ref="A10:F10"/>
    <mergeCell ref="A11:O11"/>
    <mergeCell ref="A12:O12"/>
    <mergeCell ref="A13:N13"/>
    <mergeCell ref="A15:B15"/>
    <mergeCell ref="A17:F17"/>
  </mergeCells>
  <conditionalFormatting sqref="N8">
    <cfRule type="cellIs" dxfId="0" priority="4" operator="equal">
      <formula>"已售"</formula>
    </cfRule>
  </conditionalFormatting>
  <conditionalFormatting sqref="N9">
    <cfRule type="cellIs" dxfId="0" priority="1" operator="equal">
      <formula>"已售"</formula>
    </cfRule>
  </conditionalFormatting>
  <conditionalFormatting sqref="N10">
    <cfRule type="cellIs" dxfId="0" priority="14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71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2026-04-28T01:48:54Z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349B5910D489408D930817B7D1213105_13</vt:lpwstr>
  </property>
  <property fmtid="{D5CDD505-2E9C-101B-9397-08002B2CF9AE}" pid="4" name="CalculationRule">
    <vt:i4>0</vt:i4>
  </property>
</Properties>
</file>