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Sheet1!$A$1:$O$17</definedName>
  </definedNames>
  <calcPr calcId="144525"/>
</workbook>
</file>

<file path=xl/sharedStrings.xml><?xml version="1.0" encoding="utf-8"?>
<sst xmlns="http://schemas.openxmlformats.org/spreadsheetml/2006/main" count="41" uniqueCount="35">
  <si>
    <t>商品房销售价目表（调整）</t>
  </si>
  <si>
    <r>
      <rPr>
        <sz val="14"/>
        <rFont val="仿宋_GB2312"/>
        <charset val="134"/>
      </rPr>
      <t>房地产开发企业名称或中介服务机构名称：</t>
    </r>
    <r>
      <rPr>
        <u/>
        <sz val="14"/>
        <rFont val="仿宋_GB2312"/>
        <charset val="134"/>
      </rPr>
      <t xml:space="preserve">佛冈县中凯房地产开发有限公司          </t>
    </r>
  </si>
  <si>
    <t>项目名称：</t>
  </si>
  <si>
    <t>佛冈华府C区</t>
  </si>
  <si>
    <t>地址：</t>
  </si>
  <si>
    <t>佛冈县石角镇教育南路42号</t>
  </si>
  <si>
    <t>销售价格备案编号：[2025]115号</t>
  </si>
  <si>
    <t>日期：</t>
  </si>
  <si>
    <t>序号</t>
  </si>
  <si>
    <t>幢（栋）号</t>
  </si>
  <si>
    <t>房号</t>
  </si>
  <si>
    <t>楼层</t>
  </si>
  <si>
    <t>户型</t>
  </si>
  <si>
    <t>层高（m）</t>
  </si>
  <si>
    <r>
      <rPr>
        <sz val="14"/>
        <rFont val="仿宋_GB2312"/>
        <charset val="134"/>
      </rPr>
      <t>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</si>
  <si>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rPr>
        <sz val="14"/>
        <rFont val="仿宋_GB2312"/>
        <charset val="134"/>
      </rPr>
      <t>分摊的共有建筑面积（m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</si>
  <si>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rPr>
        <sz val="14"/>
        <rFont val="仿宋_GB2312"/>
        <charset val="134"/>
      </rPr>
      <t>套内建筑面积（m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</si>
  <si>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rPr>
        <sz val="12"/>
        <rFont val="仿宋_GB2312"/>
        <charset val="134"/>
      </rPr>
      <t>原建筑面积单价（元/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</si>
  <si>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现建筑面积单价（元/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）</t>
    </r>
  </si>
  <si>
    <t>原总售价（元）</t>
  </si>
  <si>
    <t>现总售价（元）</t>
  </si>
  <si>
    <t>销售状态</t>
  </si>
  <si>
    <t>备注</t>
  </si>
  <si>
    <t>3栋2单元</t>
  </si>
  <si>
    <t>三房两厅两卫</t>
  </si>
  <si>
    <t>未售</t>
  </si>
  <si>
    <t>精装</t>
  </si>
  <si>
    <t>本楼栋总面积/均价</t>
  </si>
  <si>
    <t>本栋待销售住宅共133套。本次办理销售住宅2套，销售住宅总建筑面积：196.64㎡，套内面积：158.48㎡，分摊面积：38.16㎡，销售均价：8054元/㎡（建筑面积）</t>
  </si>
  <si>
    <t>注：1、销售价格构成包括合理的开发建设成本、费用、税金和利润等。与商品房配套建设的各项基础设施，包括供水、供电、供气、通讯、有线电视、安全监控系统、信报箱等建设费用，一律计入开发建设成本，不得在房价外另行收取。</t>
  </si>
  <si>
    <t xml:space="preserve">    2、建筑面积=套内建筑面积+分摊的共有建筑面积。</t>
  </si>
  <si>
    <t>监制机关：</t>
  </si>
  <si>
    <t>企业物价员：</t>
  </si>
  <si>
    <t>价格举报投诉电话：12345</t>
  </si>
  <si>
    <t>企业投诉电话：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</si>
</sst>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16"/>
      <name val="方正小标宋简体"/>
      <charset val="134"/>
    </font>
    <font>
      <sz val="12"/>
      <name val="仿宋_GB2312"/>
      <charset val="134"/>
    </font>
    <font>
      <sz val="14"/>
      <name val="仿宋_GB2312"/>
      <charset val="134"/>
    </font>
    <font>
      <sz val="14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u/>
      <sz val="14"/>
      <name val="仿宋_GB2312"/>
      <charset val="134"/>
    </font>
    <font>
      <vertAlign val="superscript"/>
      <sz val="14"/>
      <name val="仿宋_GB2312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6" borderId="5" applyNumberFormat="0" applyFon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2" borderId="8" applyNumberFormat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6" fillId="0" borderId="0" xfId="0" applyFont="1" applyFill="1" applyBorder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17"/>
  <sheetViews>
    <sheetView tabSelected="1" zoomScale="130" zoomScaleNormal="130" workbookViewId="0">
      <selection activeCell="I16" sqref="I16"/>
    </sheetView>
  </sheetViews>
  <sheetFormatPr defaultColWidth="8.8" defaultRowHeight="14.25"/>
  <cols>
    <col min="1" max="1" width="7.78333333333333" customWidth="1"/>
    <col min="2" max="2" width="9.04166666666667" customWidth="1"/>
    <col min="3" max="3" width="6.3" customWidth="1"/>
    <col min="4" max="4" width="5.95833333333333" customWidth="1"/>
    <col min="5" max="5" width="13" style="2" customWidth="1"/>
    <col min="6" max="6" width="8.125" customWidth="1"/>
    <col min="7" max="7" width="9.3" customWidth="1"/>
    <col min="8" max="11" width="14.5083333333333" customWidth="1"/>
    <col min="12" max="12" width="9.51666666666667" customWidth="1"/>
    <col min="13" max="13" width="8.26666666666667" customWidth="1"/>
    <col min="14" max="14" width="6.5" customWidth="1"/>
    <col min="15" max="15" width="7" customWidth="1"/>
  </cols>
  <sheetData>
    <row r="2" ht="21" spans="2:15">
      <c r="B2" s="3" t="s">
        <v>0</v>
      </c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5">
      <c r="B3" s="5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</row>
    <row r="4" ht="18.75" spans="1:15">
      <c r="A4" s="7" t="s">
        <v>1</v>
      </c>
      <c r="B4" s="7"/>
      <c r="C4" s="7"/>
      <c r="D4" s="7"/>
      <c r="E4" s="8"/>
      <c r="F4" s="7"/>
      <c r="G4" s="7"/>
      <c r="H4" s="7"/>
      <c r="I4" s="29"/>
      <c r="J4" s="29"/>
      <c r="K4" s="9" t="s">
        <v>2</v>
      </c>
      <c r="L4" s="9" t="s">
        <v>3</v>
      </c>
      <c r="M4" s="9"/>
      <c r="N4" s="9"/>
      <c r="O4" s="9"/>
    </row>
    <row r="5" ht="18.75" spans="2:15">
      <c r="B5" s="9"/>
      <c r="C5" s="9"/>
      <c r="D5" s="9"/>
      <c r="E5" s="10"/>
      <c r="F5" s="9"/>
      <c r="G5" s="9"/>
      <c r="H5" s="11"/>
      <c r="I5" s="11"/>
      <c r="J5" s="11"/>
      <c r="K5" s="11" t="s">
        <v>4</v>
      </c>
      <c r="L5" s="9" t="s">
        <v>5</v>
      </c>
      <c r="M5" s="9"/>
      <c r="N5" s="9"/>
      <c r="O5" s="9"/>
    </row>
    <row r="6" ht="18.75" spans="1:15">
      <c r="A6" s="12" t="s">
        <v>6</v>
      </c>
      <c r="B6" s="12"/>
      <c r="C6" s="12"/>
      <c r="D6" s="12"/>
      <c r="E6" s="13"/>
      <c r="F6" s="12"/>
      <c r="G6" s="12"/>
      <c r="H6" s="14"/>
      <c r="K6" s="9" t="s">
        <v>7</v>
      </c>
      <c r="L6" s="30">
        <v>45995</v>
      </c>
      <c r="M6" s="9"/>
      <c r="N6" s="9"/>
      <c r="O6" s="9"/>
    </row>
    <row r="7" ht="61" customHeight="1" spans="1:15">
      <c r="A7" s="15" t="s">
        <v>8</v>
      </c>
      <c r="B7" s="16" t="s">
        <v>9</v>
      </c>
      <c r="C7" s="17" t="s">
        <v>10</v>
      </c>
      <c r="D7" s="17" t="s">
        <v>11</v>
      </c>
      <c r="E7" s="17" t="s">
        <v>12</v>
      </c>
      <c r="F7" s="17" t="s">
        <v>13</v>
      </c>
      <c r="G7" s="18" t="s">
        <v>14</v>
      </c>
      <c r="H7" s="18" t="s">
        <v>15</v>
      </c>
      <c r="I7" s="18" t="s">
        <v>16</v>
      </c>
      <c r="J7" s="17" t="s">
        <v>17</v>
      </c>
      <c r="K7" s="17" t="s">
        <v>18</v>
      </c>
      <c r="L7" s="17" t="s">
        <v>19</v>
      </c>
      <c r="M7" s="17" t="s">
        <v>20</v>
      </c>
      <c r="N7" s="17" t="s">
        <v>21</v>
      </c>
      <c r="O7" s="18" t="s">
        <v>22</v>
      </c>
    </row>
    <row r="8" customFormat="1" ht="33" customHeight="1" spans="1:15">
      <c r="A8" s="19">
        <v>1</v>
      </c>
      <c r="B8" s="20" t="s">
        <v>23</v>
      </c>
      <c r="C8" s="21">
        <v>1901</v>
      </c>
      <c r="D8" s="22">
        <v>19</v>
      </c>
      <c r="E8" s="22" t="s">
        <v>24</v>
      </c>
      <c r="F8" s="22">
        <v>3</v>
      </c>
      <c r="G8" s="22">
        <v>101.93</v>
      </c>
      <c r="H8" s="22">
        <v>19.78</v>
      </c>
      <c r="I8" s="22">
        <v>82.15</v>
      </c>
      <c r="J8" s="22">
        <v>7728</v>
      </c>
      <c r="K8" s="21">
        <v>8114</v>
      </c>
      <c r="L8" s="19">
        <v>787019.52</v>
      </c>
      <c r="M8" s="21">
        <v>827060</v>
      </c>
      <c r="N8" s="19" t="s">
        <v>25</v>
      </c>
      <c r="O8" s="31" t="s">
        <v>26</v>
      </c>
    </row>
    <row r="9" customFormat="1" ht="33" customHeight="1" spans="1:15">
      <c r="A9" s="19">
        <v>2</v>
      </c>
      <c r="B9" s="20" t="s">
        <v>23</v>
      </c>
      <c r="C9" s="21">
        <v>2706</v>
      </c>
      <c r="D9" s="22">
        <v>27</v>
      </c>
      <c r="E9" s="22" t="s">
        <v>24</v>
      </c>
      <c r="F9" s="22">
        <v>3</v>
      </c>
      <c r="G9" s="21">
        <v>94.71</v>
      </c>
      <c r="H9" s="21">
        <v>18.38</v>
      </c>
      <c r="I9" s="21">
        <v>76.33</v>
      </c>
      <c r="J9" s="22">
        <v>7615</v>
      </c>
      <c r="K9" s="21">
        <v>7995</v>
      </c>
      <c r="L9" s="19">
        <v>720150.55</v>
      </c>
      <c r="M9" s="21">
        <v>757206</v>
      </c>
      <c r="N9" s="19" t="s">
        <v>25</v>
      </c>
      <c r="O9" s="31" t="s">
        <v>26</v>
      </c>
    </row>
    <row r="10" ht="27" customHeight="1" spans="1:15">
      <c r="A10" s="23" t="s">
        <v>27</v>
      </c>
      <c r="B10" s="23"/>
      <c r="C10" s="23"/>
      <c r="D10" s="23"/>
      <c r="E10" s="24"/>
      <c r="F10" s="23"/>
      <c r="G10" s="22">
        <f>SUM(G8:G9)</f>
        <v>196.64</v>
      </c>
      <c r="H10" s="22">
        <f>SUM(H8:H9)</f>
        <v>38.16</v>
      </c>
      <c r="I10" s="22">
        <f>SUM(I8:I9)</f>
        <v>158.48</v>
      </c>
      <c r="J10" s="22">
        <v>7671</v>
      </c>
      <c r="K10" s="21">
        <v>8054</v>
      </c>
      <c r="L10" s="19">
        <f>SUM(L8:L9)</f>
        <v>1507170.07</v>
      </c>
      <c r="M10" s="21">
        <f>SUM(M8:M9)</f>
        <v>1584266</v>
      </c>
      <c r="N10" s="31" t="s">
        <v>25</v>
      </c>
      <c r="O10" s="31" t="s">
        <v>26</v>
      </c>
    </row>
    <row r="11" s="1" customFormat="1" ht="39" customHeight="1" spans="1:15">
      <c r="A11" s="25" t="s">
        <v>28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ht="32" customHeight="1" spans="1:15">
      <c r="A12" s="26" t="s">
        <v>29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</row>
    <row r="13" ht="23" customHeight="1" spans="1:14">
      <c r="A13" s="26" t="s">
        <v>30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4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ht="18.75" spans="1:15">
      <c r="A15" s="27" t="s">
        <v>31</v>
      </c>
      <c r="B15" s="27"/>
      <c r="C15" s="28"/>
      <c r="D15" s="5"/>
      <c r="E15" s="6"/>
      <c r="F15" s="5"/>
      <c r="G15" s="11"/>
      <c r="H15" s="11"/>
      <c r="I15" s="11"/>
      <c r="J15" s="11"/>
      <c r="K15" s="11"/>
      <c r="L15" s="32" t="s">
        <v>32</v>
      </c>
      <c r="M15" s="33"/>
      <c r="N15" s="11"/>
      <c r="O15" s="11"/>
    </row>
    <row r="16" ht="18.75" spans="1:15">
      <c r="A16" s="28"/>
      <c r="B16" s="5"/>
      <c r="C16" s="5"/>
      <c r="D16" s="5"/>
      <c r="E16" s="6"/>
      <c r="F16" s="5"/>
      <c r="G16" s="11"/>
      <c r="H16" s="11"/>
      <c r="I16" s="11"/>
      <c r="J16" s="11"/>
      <c r="K16" s="11"/>
      <c r="L16" s="28"/>
      <c r="M16" s="11"/>
      <c r="N16" s="11"/>
      <c r="O16" s="11"/>
    </row>
    <row r="17" ht="18.75" spans="1:15">
      <c r="A17" s="27" t="s">
        <v>33</v>
      </c>
      <c r="B17" s="27"/>
      <c r="C17" s="27"/>
      <c r="D17" s="27"/>
      <c r="E17" s="26"/>
      <c r="F17" s="27"/>
      <c r="H17" s="11"/>
      <c r="I17" s="11"/>
      <c r="J17" s="11"/>
      <c r="K17" s="11"/>
      <c r="L17" s="5" t="s">
        <v>34</v>
      </c>
      <c r="M17" s="34"/>
      <c r="O17" s="11"/>
    </row>
  </sheetData>
  <mergeCells count="11">
    <mergeCell ref="B2:O2"/>
    <mergeCell ref="L4:O4"/>
    <mergeCell ref="L5:O5"/>
    <mergeCell ref="A6:G6"/>
    <mergeCell ref="L6:O6"/>
    <mergeCell ref="A10:F10"/>
    <mergeCell ref="A11:O11"/>
    <mergeCell ref="A12:O12"/>
    <mergeCell ref="A13:N13"/>
    <mergeCell ref="A15:B15"/>
    <mergeCell ref="A17:F17"/>
  </mergeCells>
  <conditionalFormatting sqref="N10">
    <cfRule type="cellIs" dxfId="0" priority="10" operator="equal">
      <formula>"已售"</formula>
    </cfRule>
  </conditionalFormatting>
  <pageMargins left="0.0784722222222222" right="0.0784722222222222" top="0.156944444444444" bottom="0.0784722222222222" header="0.236111111111111" footer="0.511111111111111"/>
  <pageSetup paperSize="9" scale="9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黄颜英</dc:creator>
  <cp:lastModifiedBy>周铭华</cp:lastModifiedBy>
  <cp:revision>1</cp:revision>
  <dcterms:created xsi:type="dcterms:W3CDTF">2021-05-18T01:56:00Z</dcterms:created>
  <dcterms:modified xsi:type="dcterms:W3CDTF">2026-01-19T02:48:31Z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2052-11.8.2.12287</vt:lpwstr>
  </property>
  <property fmtid="{D5CDD505-2E9C-101B-9397-08002B2CF9AE}" pid="3" name="ICV">
    <vt:lpwstr>8E4D7319BA784169B9B0C63922CBA8ED_13</vt:lpwstr>
  </property>
</Properties>
</file>