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上浮" sheetId="4" r:id="rId1"/>
    <sheet name="下浮" sheetId="1" r:id="rId2"/>
  </sheets>
  <definedNames>
    <definedName name="_xlnm._FilterDatabase" localSheetId="1" hidden="1">下浮!$A$1:$O$16</definedName>
    <definedName name="_xlnm._FilterDatabase" localSheetId="0" hidden="1">上浮!$A$1:$O$16</definedName>
  </definedNames>
  <calcPr calcId="144525"/>
</workbook>
</file>

<file path=xl/sharedStrings.xml><?xml version="1.0" encoding="utf-8"?>
<sst xmlns="http://schemas.openxmlformats.org/spreadsheetml/2006/main" count="75" uniqueCount="39">
  <si>
    <t>商品房销售价目表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</si>
  <si>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</si>
  <si>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</si>
  <si>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</si>
  <si>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</si>
  <si>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</si>
  <si>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销售价格备案编号：[2025]090号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</si>
  <si>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</si>
  <si>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</si>
  <si>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</si>
  <si>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</si>
  <si>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</si>
  <si>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</si>
  <si>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</si>
  <si>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</si>
  <si>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</si>
  <si>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</si>
  <si>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</si>
  <si>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</si>
  <si>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</si>
  <si>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</si>
  <si>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</si>
  <si>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</si>
  <si>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</si>
  <si>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三房两厅两卫</t>
  </si>
  <si>
    <t>未售</t>
  </si>
  <si>
    <t>精装</t>
  </si>
  <si>
    <t>本楼栋总面积/均价</t>
  </si>
  <si>
    <t>本栋待销售住宅共170套。本次办理销售住宅1套，销售住宅总建筑面积：102.72㎡，套内面积：82.91㎡，分摊面积：19.81㎡，销售均价：7820元/㎡（建筑面积）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</si>
  <si>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</si>
  <si>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</si>
  <si>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</si>
  <si>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</si>
  <si>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</si>
  <si>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</si>
  <si>
    <t>2栋2单元</t>
  </si>
  <si>
    <t>13层</t>
  </si>
  <si>
    <t>毛坯</t>
  </si>
  <si>
    <t>本栋待销售住宅共149套。本次办理销售住宅1套，销售住宅总建筑面积：102㎡，套内面积：83.28㎡，分摊面积：18.72㎡，销售均价：6830元/㎡（建筑面积）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</si>
</sst>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5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6"/>
  <sheetViews>
    <sheetView workbookViewId="0">
      <selection activeCell="A2" sqref="A2:O16"/>
    </sheetView>
  </sheetViews>
  <sheetFormatPr defaultColWidth="8.8" defaultRowHeight="14.25"/>
  <cols>
    <col min="1" max="1" width="7.625" customWidth="1"/>
    <col min="2" max="2" width="12.75" customWidth="1"/>
    <col min="3" max="3" width="6.3" customWidth="1"/>
    <col min="4" max="4" width="7.625" customWidth="1"/>
    <col min="5" max="5" width="17.375" style="2" customWidth="1"/>
    <col min="6" max="6" width="7.5" customWidth="1"/>
    <col min="7" max="7" width="9.3" customWidth="1"/>
    <col min="8" max="8" width="14.875" customWidth="1"/>
    <col min="9" max="9" width="11.5" customWidth="1"/>
    <col min="10" max="10" width="11.9416666666667" customWidth="1"/>
    <col min="11" max="11" width="12.8916666666667" customWidth="1"/>
    <col min="12" max="12" width="11.875" customWidth="1"/>
    <col min="13" max="13" width="13.125" customWidth="1"/>
    <col min="14" max="14" width="7.89166666666667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31"/>
      <c r="J4" s="31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32">
        <v>45910</v>
      </c>
      <c r="M6" s="10"/>
      <c r="N6" s="10"/>
      <c r="O6" s="10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33" customHeight="1" spans="1:15">
      <c r="A8" s="18">
        <v>1</v>
      </c>
      <c r="B8" s="35" t="s">
        <v>23</v>
      </c>
      <c r="C8" s="39">
        <v>202</v>
      </c>
      <c r="D8" s="40">
        <v>2</v>
      </c>
      <c r="E8" s="40" t="s">
        <v>24</v>
      </c>
      <c r="F8" s="40">
        <v>3</v>
      </c>
      <c r="G8" s="39">
        <v>102.72</v>
      </c>
      <c r="H8" s="39">
        <v>19.81</v>
      </c>
      <c r="I8" s="39">
        <v>82.91</v>
      </c>
      <c r="J8" s="39">
        <v>7448</v>
      </c>
      <c r="K8" s="39">
        <v>7820</v>
      </c>
      <c r="L8" s="39">
        <v>765059</v>
      </c>
      <c r="M8" s="39">
        <v>803271</v>
      </c>
      <c r="N8" s="18" t="s">
        <v>25</v>
      </c>
      <c r="O8" s="36" t="s">
        <v>26</v>
      </c>
    </row>
    <row r="9" ht="27" customHeight="1" spans="1:15">
      <c r="A9" s="25" t="s">
        <v>27</v>
      </c>
      <c r="B9" s="25"/>
      <c r="C9" s="25"/>
      <c r="D9" s="25"/>
      <c r="E9" s="26"/>
      <c r="F9" s="25"/>
      <c r="G9" s="39">
        <v>102.72</v>
      </c>
      <c r="H9" s="39">
        <v>19.81</v>
      </c>
      <c r="I9" s="39">
        <v>82.91</v>
      </c>
      <c r="J9" s="39">
        <v>7448</v>
      </c>
      <c r="K9" s="39">
        <v>7820</v>
      </c>
      <c r="L9" s="39">
        <v>765059</v>
      </c>
      <c r="M9" s="39">
        <v>803271</v>
      </c>
      <c r="N9" s="36" t="s">
        <v>25</v>
      </c>
      <c r="O9" s="36" t="s">
        <v>26</v>
      </c>
    </row>
    <row r="10" s="1" customFormat="1" ht="39" customHeight="1" spans="1:15">
      <c r="A10" s="27" t="s">
        <v>28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ht="55" customHeight="1" spans="1:15">
      <c r="A11" s="11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3" customHeight="1" spans="1:1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</row>
    <row r="13" ht="18.75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</row>
    <row r="14" ht="18.75" spans="1:15">
      <c r="A14" s="10" t="s">
        <v>31</v>
      </c>
      <c r="B14" s="10"/>
      <c r="C14" s="29"/>
      <c r="D14" s="12"/>
      <c r="E14" s="30"/>
      <c r="F14" s="12"/>
      <c r="G14" s="12"/>
      <c r="H14" s="12"/>
      <c r="I14" s="12"/>
      <c r="J14" s="12"/>
      <c r="K14" s="12"/>
      <c r="L14" s="37" t="s">
        <v>32</v>
      </c>
      <c r="M14" s="37"/>
      <c r="N14" s="12"/>
      <c r="O14" s="12"/>
    </row>
    <row r="15" ht="18.75" spans="1:15">
      <c r="A15" s="29"/>
      <c r="B15" s="12"/>
      <c r="C15" s="12"/>
      <c r="D15" s="12"/>
      <c r="E15" s="30"/>
      <c r="F15" s="12"/>
      <c r="G15" s="12"/>
      <c r="H15" s="12"/>
      <c r="I15" s="12"/>
      <c r="J15" s="12"/>
      <c r="K15" s="12"/>
      <c r="L15" s="29"/>
      <c r="M15" s="12"/>
      <c r="N15" s="12"/>
      <c r="O15" s="12"/>
    </row>
    <row r="16" ht="18.75" spans="1:15">
      <c r="A16" s="10" t="s">
        <v>33</v>
      </c>
      <c r="B16" s="10"/>
      <c r="C16" s="10"/>
      <c r="D16" s="10"/>
      <c r="E16" s="11"/>
      <c r="F16" s="10"/>
      <c r="G16" s="9"/>
      <c r="H16" s="12"/>
      <c r="I16" s="12"/>
      <c r="J16" s="12"/>
      <c r="K16" s="12"/>
      <c r="L16" s="12" t="s">
        <v>34</v>
      </c>
      <c r="M16" s="38"/>
      <c r="N16" s="9"/>
      <c r="O16" s="12"/>
    </row>
  </sheetData>
  <mergeCells count="11">
    <mergeCell ref="B2:O2"/>
    <mergeCell ref="L4:O4"/>
    <mergeCell ref="L5:O5"/>
    <mergeCell ref="A6:H6"/>
    <mergeCell ref="L6:O6"/>
    <mergeCell ref="A9:F9"/>
    <mergeCell ref="A10:O10"/>
    <mergeCell ref="A11:O11"/>
    <mergeCell ref="A12:N12"/>
    <mergeCell ref="A14:B14"/>
    <mergeCell ref="A16:F16"/>
  </mergeCells>
  <conditionalFormatting sqref="N9">
    <cfRule type="cellIs" dxfId="0" priority="1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4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6"/>
  <sheetViews>
    <sheetView tabSelected="1" workbookViewId="0">
      <selection activeCell="H1" sqref="H$1:H$1048576"/>
    </sheetView>
  </sheetViews>
  <sheetFormatPr defaultColWidth="8.8" defaultRowHeight="14.25"/>
  <cols>
    <col min="1" max="1" width="4.3" customWidth="1"/>
    <col min="2" max="2" width="14.125" customWidth="1"/>
    <col min="3" max="3" width="6.3" customWidth="1"/>
    <col min="4" max="4" width="7.625" customWidth="1"/>
    <col min="5" max="5" width="15.125" style="2" customWidth="1"/>
    <col min="6" max="6" width="7.5" customWidth="1"/>
    <col min="7" max="7" width="9.3" customWidth="1"/>
    <col min="8" max="8" width="13.125" customWidth="1"/>
    <col min="9" max="9" width="11.5" customWidth="1"/>
    <col min="10" max="10" width="11.9416666666667" customWidth="1"/>
    <col min="11" max="11" width="12.8916666666667" customWidth="1"/>
    <col min="12" max="12" width="11.875" customWidth="1"/>
    <col min="13" max="13" width="13.125" customWidth="1"/>
    <col min="14" max="14" width="7.89166666666667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31"/>
      <c r="J4" s="31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32">
        <v>45910</v>
      </c>
      <c r="M6" s="10"/>
      <c r="N6" s="10"/>
      <c r="O6" s="10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33" customHeight="1" spans="1:15">
      <c r="A8" s="18">
        <v>1</v>
      </c>
      <c r="B8" s="19" t="s">
        <v>35</v>
      </c>
      <c r="C8" s="20">
        <v>1302</v>
      </c>
      <c r="D8" s="21" t="s">
        <v>36</v>
      </c>
      <c r="E8" s="22" t="s">
        <v>24</v>
      </c>
      <c r="F8" s="22">
        <v>3</v>
      </c>
      <c r="G8" s="23">
        <v>102</v>
      </c>
      <c r="H8" s="24">
        <f>G8-I8</f>
        <v>18.72</v>
      </c>
      <c r="I8" s="33">
        <v>83.28</v>
      </c>
      <c r="J8" s="34">
        <v>7588.46</v>
      </c>
      <c r="K8" s="18">
        <v>6830</v>
      </c>
      <c r="L8" s="18">
        <v>774022.83</v>
      </c>
      <c r="M8" s="18">
        <v>696660</v>
      </c>
      <c r="N8" s="18" t="s">
        <v>25</v>
      </c>
      <c r="O8" s="35" t="s">
        <v>37</v>
      </c>
    </row>
    <row r="9" ht="27" customHeight="1" spans="1:15">
      <c r="A9" s="25" t="s">
        <v>27</v>
      </c>
      <c r="B9" s="25"/>
      <c r="C9" s="25"/>
      <c r="D9" s="25"/>
      <c r="E9" s="26"/>
      <c r="F9" s="25"/>
      <c r="G9" s="23">
        <v>102</v>
      </c>
      <c r="H9" s="24">
        <f>G9-I9</f>
        <v>18.72</v>
      </c>
      <c r="I9" s="33">
        <v>83.28</v>
      </c>
      <c r="J9" s="34">
        <v>7588.46</v>
      </c>
      <c r="K9" s="18">
        <v>6830</v>
      </c>
      <c r="L9" s="18">
        <v>774022.83</v>
      </c>
      <c r="M9" s="18">
        <v>696660</v>
      </c>
      <c r="N9" s="36" t="s">
        <v>25</v>
      </c>
      <c r="O9" s="36" t="s">
        <v>37</v>
      </c>
    </row>
    <row r="10" s="1" customFormat="1" ht="39" customHeight="1" spans="1:15">
      <c r="A10" s="27" t="s">
        <v>38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ht="50" customHeight="1" spans="1:15">
      <c r="A11" s="11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3" customHeight="1" spans="1:1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</row>
    <row r="13" ht="18.75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</row>
    <row r="14" ht="18.75" spans="1:15">
      <c r="A14" s="10" t="s">
        <v>31</v>
      </c>
      <c r="B14" s="10"/>
      <c r="C14" s="29"/>
      <c r="D14" s="12"/>
      <c r="E14" s="30"/>
      <c r="F14" s="12"/>
      <c r="G14" s="12"/>
      <c r="H14" s="12"/>
      <c r="I14" s="12"/>
      <c r="J14" s="12"/>
      <c r="K14" s="12"/>
      <c r="L14" s="37" t="s">
        <v>32</v>
      </c>
      <c r="M14" s="37"/>
      <c r="N14" s="12"/>
      <c r="O14" s="12"/>
    </row>
    <row r="15" ht="18.75" spans="1:15">
      <c r="A15" s="29"/>
      <c r="B15" s="12"/>
      <c r="C15" s="12"/>
      <c r="D15" s="12"/>
      <c r="E15" s="30"/>
      <c r="F15" s="12"/>
      <c r="G15" s="12"/>
      <c r="H15" s="12"/>
      <c r="I15" s="12"/>
      <c r="J15" s="12"/>
      <c r="K15" s="12"/>
      <c r="L15" s="29"/>
      <c r="M15" s="12"/>
      <c r="N15" s="12"/>
      <c r="O15" s="12"/>
    </row>
    <row r="16" ht="18.75" spans="1:15">
      <c r="A16" s="10" t="s">
        <v>33</v>
      </c>
      <c r="B16" s="10"/>
      <c r="C16" s="10"/>
      <c r="D16" s="10"/>
      <c r="E16" s="11"/>
      <c r="F16" s="10"/>
      <c r="G16" s="9"/>
      <c r="H16" s="12"/>
      <c r="I16" s="12"/>
      <c r="J16" s="12"/>
      <c r="K16" s="12"/>
      <c r="L16" s="12" t="s">
        <v>34</v>
      </c>
      <c r="M16" s="38"/>
      <c r="N16" s="9"/>
      <c r="O16" s="12"/>
    </row>
  </sheetData>
  <mergeCells count="11">
    <mergeCell ref="B2:O2"/>
    <mergeCell ref="L4:O4"/>
    <mergeCell ref="L5:O5"/>
    <mergeCell ref="A6:H6"/>
    <mergeCell ref="L6:O6"/>
    <mergeCell ref="A9:F9"/>
    <mergeCell ref="A10:O10"/>
    <mergeCell ref="A11:O11"/>
    <mergeCell ref="A12:N12"/>
    <mergeCell ref="A14:B14"/>
    <mergeCell ref="A16:F16"/>
  </mergeCells>
  <conditionalFormatting sqref="N8">
    <cfRule type="cellIs" dxfId="0" priority="3" operator="equal">
      <formula>"已售"</formula>
    </cfRule>
  </conditionalFormatting>
  <conditionalFormatting sqref="N9">
    <cfRule type="cellIs" dxfId="0" priority="13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7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上浮</vt:lpstr>
      <vt:lpstr>下浮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2025-10-17T02:25:23Z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3E987CADA879493A9779CE31C10E8D28_13</vt:lpwstr>
  </property>
</Properties>
</file>