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/>
  </bookViews>
  <sheets>
    <sheet name="21栋 1套下浮" sheetId="21" r:id="rId1"/>
  </sheets>
  <definedNames>
    <definedName name="_xlnm._FilterDatabase" localSheetId="0" hidden="1">'21栋 1套下浮'!$A$7:$N$10</definedName>
    <definedName name="_xlnm.Print_Area" localSheetId="0">'21栋 1套下浮'!$A$1:$O$16</definedName>
    <definedName name="_xlnm.Print_Titles" localSheetId="0">'21栋 1套下浮'!$7:$7</definedName>
  </definedNames>
  <calcPr calcId="144525"/>
</workbook>
</file>

<file path=xl/sharedStrings.xml><?xml version="1.0" encoding="utf-8"?>
<sst xmlns="http://schemas.openxmlformats.org/spreadsheetml/2006/main" count="34" uniqueCount="34">
  <si>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</si>
  <si>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</si>
  <si>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</si>
  <si>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</si>
  <si>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</si>
  <si>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</si>
  <si>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销售价格备案编号：[2025]088号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</si>
  <si>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</si>
  <si>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</si>
  <si>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</si>
  <si>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</si>
  <si>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</si>
  <si>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</si>
  <si>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</si>
  <si>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</si>
  <si>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</si>
  <si>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</si>
  <si>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</si>
  <si>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</si>
  <si>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</si>
  <si>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</si>
  <si>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</si>
  <si>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</si>
  <si>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21栋</t>
  </si>
  <si>
    <t>1104房</t>
  </si>
  <si>
    <t>二居室</t>
  </si>
  <si>
    <t>现售</t>
  </si>
  <si>
    <t>毛坯</t>
  </si>
  <si>
    <t>本楼栋总面积/均价</t>
  </si>
  <si>
    <r>
      <t>本栋销售住宅共180套，本次申请住宅共1套，销售住宅总建筑面积：77.74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，套内面积：59.43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，分摊面积：18.31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，销售均价：6970.58元/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（建筑面积）、9118.17元/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</si>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</sst>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_ "/>
  </numFmts>
  <fonts count="34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rgb="FFFF0000"/>
      <name val="方正小标宋_GBK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4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9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"/>
  <sheetViews>
    <sheetView tabSelected="1" workbookViewId="0">
      <pane ySplit="7" topLeftCell="A8" activePane="bottomLeft" state="frozen"/>
      <selection/>
      <selection pane="bottomLeft" activeCell="P9" sqref="P9"/>
    </sheetView>
  </sheetViews>
  <sheetFormatPr defaultColWidth="8.75" defaultRowHeight="14.25"/>
  <cols>
    <col min="1" max="1" width="6.125" style="4" customWidth="1"/>
    <col min="2" max="2" width="11" style="4" customWidth="1"/>
    <col min="3" max="3" width="13.25" style="4" customWidth="1"/>
    <col min="4" max="4" width="7.125" style="4" customWidth="1"/>
    <col min="5" max="5" width="9.625" style="4" customWidth="1"/>
    <col min="6" max="6" width="6.75" style="4" customWidth="1"/>
    <col min="7" max="7" width="10.5" style="4" customWidth="1"/>
    <col min="8" max="8" width="13.25" style="4" customWidth="1"/>
    <col min="9" max="9" width="13" style="4" customWidth="1"/>
    <col min="10" max="10" width="18" style="4" customWidth="1"/>
    <col min="11" max="11" width="16.375" style="5" customWidth="1"/>
    <col min="12" max="12" width="13.625" style="5" customWidth="1"/>
    <col min="13" max="13" width="13.625" style="6" customWidth="1"/>
    <col min="14" max="14" width="11.75" style="4" customWidth="1"/>
    <col min="15" max="15" width="7.75" style="4" customWidth="1"/>
  </cols>
  <sheetData>
    <row r="1" s="1" customFormat="1" spans="1:15">
      <c r="A1" s="7"/>
      <c r="B1" s="7"/>
      <c r="C1" s="7"/>
      <c r="D1" s="7"/>
      <c r="E1" s="7"/>
      <c r="F1" s="7"/>
      <c r="G1" s="7"/>
      <c r="H1" s="7"/>
      <c r="I1" s="7"/>
      <c r="J1" s="7"/>
      <c r="K1" s="27"/>
      <c r="L1" s="27"/>
      <c r="M1" s="28"/>
      <c r="N1" s="7"/>
      <c r="O1" s="7"/>
    </row>
    <row r="2" s="1" customFormat="1" ht="25" customHeight="1" spans="1:15">
      <c r="A2" s="7"/>
      <c r="B2" s="8" t="s">
        <v>0</v>
      </c>
      <c r="C2" s="8"/>
      <c r="D2" s="8"/>
      <c r="E2" s="8"/>
      <c r="F2" s="8"/>
      <c r="G2" s="8"/>
      <c r="H2" s="8"/>
      <c r="I2" s="8"/>
      <c r="J2" s="8"/>
      <c r="K2" s="29"/>
      <c r="L2" s="29"/>
      <c r="M2" s="30"/>
      <c r="N2" s="8"/>
      <c r="O2" s="8"/>
    </row>
    <row r="3" s="1" customFormat="1" spans="1:15">
      <c r="A3" s="7"/>
      <c r="B3" s="7"/>
      <c r="C3" s="7"/>
      <c r="D3" s="7"/>
      <c r="E3" s="7"/>
      <c r="F3" s="7"/>
      <c r="G3" s="7"/>
      <c r="H3" s="7"/>
      <c r="I3" s="7"/>
      <c r="J3" s="7"/>
      <c r="K3" s="27"/>
      <c r="L3" s="27"/>
      <c r="M3" s="28"/>
      <c r="N3" s="7"/>
      <c r="O3" s="7"/>
    </row>
    <row r="4" s="2" customFormat="1" ht="22" customHeight="1" spans="1:15">
      <c r="A4" s="9" t="s">
        <v>1</v>
      </c>
      <c r="B4" s="9"/>
      <c r="C4" s="9"/>
      <c r="D4" s="9"/>
      <c r="E4" s="9"/>
      <c r="F4" s="9"/>
      <c r="G4" s="9"/>
      <c r="H4" s="9"/>
      <c r="I4" s="10"/>
      <c r="J4" s="11" t="s">
        <v>2</v>
      </c>
      <c r="K4" s="31" t="s">
        <v>3</v>
      </c>
      <c r="L4" s="31"/>
      <c r="M4" s="32"/>
      <c r="N4" s="11"/>
      <c r="O4" s="11"/>
    </row>
    <row r="5" s="2" customFormat="1" ht="22" customHeight="1" spans="1:15">
      <c r="A5" s="10"/>
      <c r="B5" s="11"/>
      <c r="C5" s="11"/>
      <c r="D5" s="11"/>
      <c r="E5" s="11"/>
      <c r="F5" s="11"/>
      <c r="G5" s="11"/>
      <c r="H5" s="10"/>
      <c r="I5" s="10"/>
      <c r="J5" s="10" t="s">
        <v>4</v>
      </c>
      <c r="K5" s="33" t="s">
        <v>5</v>
      </c>
      <c r="L5" s="33"/>
      <c r="M5" s="33"/>
      <c r="N5" s="33"/>
      <c r="O5" s="33"/>
    </row>
    <row r="6" s="2" customFormat="1" ht="22" customHeight="1" spans="1:15">
      <c r="A6" s="12" t="s">
        <v>6</v>
      </c>
      <c r="B6" s="12"/>
      <c r="C6" s="12"/>
      <c r="D6" s="12"/>
      <c r="E6" s="12"/>
      <c r="F6" s="12"/>
      <c r="G6" s="12"/>
      <c r="H6" s="11"/>
      <c r="I6" s="10"/>
      <c r="J6" s="11" t="s">
        <v>7</v>
      </c>
      <c r="K6" s="34">
        <v>45908</v>
      </c>
      <c r="L6" s="34"/>
      <c r="M6" s="35"/>
      <c r="N6" s="34"/>
      <c r="O6" s="34"/>
    </row>
    <row r="7" s="2" customFormat="1" ht="58" customHeight="1" spans="1:15">
      <c r="A7" s="13" t="s">
        <v>8</v>
      </c>
      <c r="B7" s="14" t="s">
        <v>9</v>
      </c>
      <c r="C7" s="14" t="s">
        <v>10</v>
      </c>
      <c r="D7" s="14" t="s">
        <v>11</v>
      </c>
      <c r="E7" s="14" t="s">
        <v>12</v>
      </c>
      <c r="F7" s="14" t="s">
        <v>13</v>
      </c>
      <c r="G7" s="14" t="s">
        <v>14</v>
      </c>
      <c r="H7" s="14" t="s">
        <v>15</v>
      </c>
      <c r="I7" s="14" t="s">
        <v>16</v>
      </c>
      <c r="J7" s="14" t="s">
        <v>17</v>
      </c>
      <c r="K7" s="36" t="s">
        <v>18</v>
      </c>
      <c r="L7" s="37" t="s">
        <v>19</v>
      </c>
      <c r="M7" s="14" t="s">
        <v>20</v>
      </c>
      <c r="N7" s="14" t="s">
        <v>21</v>
      </c>
      <c r="O7" s="14" t="s">
        <v>22</v>
      </c>
    </row>
    <row r="8" s="2" customFormat="1" ht="30" customHeight="1" spans="1:15">
      <c r="A8" s="15">
        <v>1</v>
      </c>
      <c r="B8" s="14" t="s">
        <v>23</v>
      </c>
      <c r="C8" s="16" t="s">
        <v>24</v>
      </c>
      <c r="D8" s="14">
        <v>11</v>
      </c>
      <c r="E8" s="14" t="s">
        <v>25</v>
      </c>
      <c r="F8" s="17">
        <v>2.95</v>
      </c>
      <c r="G8" s="14">
        <v>77.74</v>
      </c>
      <c r="H8" s="14">
        <v>18.31</v>
      </c>
      <c r="I8" s="14">
        <f>G8-H8</f>
        <v>59.43</v>
      </c>
      <c r="J8" s="36">
        <v>8105.328</v>
      </c>
      <c r="K8" s="36">
        <f>J8*0.86</f>
        <v>6970.58208</v>
      </c>
      <c r="L8" s="36">
        <v>630108.19872</v>
      </c>
      <c r="M8" s="36">
        <f>G8*K8</f>
        <v>541893.0508992</v>
      </c>
      <c r="N8" s="15" t="s">
        <v>26</v>
      </c>
      <c r="O8" s="15" t="s">
        <v>27</v>
      </c>
    </row>
    <row r="9" s="3" customFormat="1" ht="28" customHeight="1" spans="1:15">
      <c r="A9" s="18" t="s">
        <v>28</v>
      </c>
      <c r="B9" s="19"/>
      <c r="C9" s="19"/>
      <c r="D9" s="19"/>
      <c r="E9" s="19"/>
      <c r="F9" s="20"/>
      <c r="G9" s="14">
        <f>SUM(G8:G8)</f>
        <v>77.74</v>
      </c>
      <c r="H9" s="14">
        <f>SUM(H8:H8)</f>
        <v>18.31</v>
      </c>
      <c r="I9" s="14">
        <f>SUM(I8:I8)</f>
        <v>59.43</v>
      </c>
      <c r="J9" s="36">
        <f>AVERAGE(J8:J8)</f>
        <v>8105.328</v>
      </c>
      <c r="K9" s="36">
        <f>AVERAGE(K8:K8)</f>
        <v>6970.58208</v>
      </c>
      <c r="L9" s="36">
        <f>SUM(L8:L8)</f>
        <v>630108.19872</v>
      </c>
      <c r="M9" s="36">
        <f>SUM(M8:M8)</f>
        <v>541893.0508992</v>
      </c>
      <c r="N9" s="15"/>
      <c r="O9" s="15"/>
    </row>
    <row r="10" s="2" customFormat="1" ht="51" customHeight="1" spans="1:15">
      <c r="A10" s="21" t="s">
        <v>29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38"/>
    </row>
    <row r="11" s="2" customFormat="1" ht="58" customHeight="1" spans="1:15">
      <c r="A11" s="23" t="s">
        <v>30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</row>
    <row r="12" s="2" customFormat="1" ht="33" customHeight="1" spans="1:15">
      <c r="A12" s="23" t="s">
        <v>31</v>
      </c>
      <c r="B12" s="23"/>
      <c r="C12" s="23"/>
      <c r="D12" s="23"/>
      <c r="E12" s="23"/>
      <c r="F12" s="23"/>
      <c r="G12" s="23"/>
      <c r="H12" s="23"/>
      <c r="I12" s="23"/>
      <c r="J12" s="23"/>
      <c r="K12" s="33"/>
      <c r="L12" s="33"/>
      <c r="M12" s="39"/>
      <c r="N12" s="23"/>
      <c r="O12" s="10"/>
    </row>
    <row r="13" s="1" customFormat="1" ht="18.75" spans="1:15">
      <c r="A13" s="24"/>
      <c r="B13" s="24"/>
      <c r="C13" s="24"/>
      <c r="D13" s="24"/>
      <c r="E13" s="24"/>
      <c r="F13" s="24"/>
      <c r="G13" s="24"/>
      <c r="H13" s="24"/>
      <c r="I13" s="40"/>
      <c r="J13" s="24"/>
      <c r="K13" s="41"/>
      <c r="L13" s="41"/>
      <c r="M13" s="42"/>
      <c r="N13" s="24"/>
      <c r="O13" s="26"/>
    </row>
    <row r="14" s="1" customFormat="1" ht="18.75" spans="1:15">
      <c r="A14" s="25" t="s">
        <v>32</v>
      </c>
      <c r="B14" s="25"/>
      <c r="C14" s="26"/>
      <c r="D14" s="26"/>
      <c r="E14" s="26"/>
      <c r="F14" s="26"/>
      <c r="G14" s="26"/>
      <c r="H14" s="26"/>
      <c r="I14" s="26"/>
      <c r="J14" s="26"/>
      <c r="K14" s="43"/>
      <c r="L14" s="43"/>
      <c r="M14" s="44"/>
      <c r="N14" s="26"/>
      <c r="O14" s="26"/>
    </row>
    <row r="15" s="1" customFormat="1" ht="18.75" spans="1:1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45"/>
      <c r="L15" s="45"/>
      <c r="M15" s="44"/>
      <c r="N15" s="26"/>
      <c r="O15" s="26"/>
    </row>
    <row r="16" s="1" customFormat="1" ht="18.75" spans="1:15">
      <c r="A16" s="25" t="s">
        <v>33</v>
      </c>
      <c r="B16" s="25"/>
      <c r="C16" s="25"/>
      <c r="D16" s="25"/>
      <c r="E16" s="25"/>
      <c r="F16" s="25"/>
      <c r="G16" s="26"/>
      <c r="H16" s="26"/>
      <c r="I16" s="26"/>
      <c r="J16" s="26"/>
      <c r="K16" s="43"/>
      <c r="L16" s="43"/>
      <c r="M16" s="44"/>
      <c r="N16" s="26"/>
      <c r="O16" s="26"/>
    </row>
    <row r="17" s="1" customFormat="1" spans="1:15">
      <c r="A17" s="7"/>
      <c r="B17" s="7"/>
      <c r="C17" s="7"/>
      <c r="D17" s="7"/>
      <c r="E17" s="7"/>
      <c r="F17" s="7"/>
      <c r="G17" s="7"/>
      <c r="H17" s="7"/>
      <c r="I17" s="7"/>
      <c r="J17" s="7"/>
      <c r="K17" s="27"/>
      <c r="L17" s="27"/>
      <c r="M17" s="28"/>
      <c r="N17" s="7"/>
      <c r="O17" s="7"/>
    </row>
    <row r="18" s="1" customFormat="1" spans="1:15">
      <c r="A18" s="7"/>
      <c r="B18" s="7"/>
      <c r="C18" s="7"/>
      <c r="D18" s="7"/>
      <c r="E18" s="7"/>
      <c r="F18" s="7"/>
      <c r="G18" s="7"/>
      <c r="H18" s="7"/>
      <c r="I18" s="7"/>
      <c r="J18" s="7"/>
      <c r="K18" s="27"/>
      <c r="L18" s="27"/>
      <c r="M18" s="28"/>
      <c r="N18" s="7"/>
      <c r="O18" s="7"/>
    </row>
    <row r="19" s="1" customFormat="1" spans="1:15">
      <c r="A19" s="7"/>
      <c r="B19" s="7"/>
      <c r="C19" s="7"/>
      <c r="D19" s="7"/>
      <c r="E19" s="7"/>
      <c r="F19" s="7"/>
      <c r="G19" s="7"/>
      <c r="H19" s="7"/>
      <c r="I19" s="7"/>
      <c r="J19" s="7"/>
      <c r="K19" s="27"/>
      <c r="L19" s="27"/>
      <c r="M19" s="28"/>
      <c r="N19" s="7"/>
      <c r="O19" s="7"/>
    </row>
    <row r="20" s="1" customFormat="1" spans="1:15">
      <c r="A20" s="7"/>
      <c r="B20" s="7"/>
      <c r="C20" s="7"/>
      <c r="D20" s="7"/>
      <c r="E20" s="7"/>
      <c r="F20" s="7"/>
      <c r="G20" s="7"/>
      <c r="H20" s="7"/>
      <c r="I20" s="7"/>
      <c r="J20" s="7"/>
      <c r="K20" s="27"/>
      <c r="L20" s="27"/>
      <c r="M20" s="28"/>
      <c r="N20" s="7"/>
      <c r="O20" s="7"/>
    </row>
    <row r="21" s="1" customFormat="1" spans="1:15">
      <c r="A21" s="7"/>
      <c r="B21" s="7"/>
      <c r="C21" s="7"/>
      <c r="D21" s="7"/>
      <c r="E21" s="7"/>
      <c r="F21" s="7"/>
      <c r="G21" s="7"/>
      <c r="H21" s="7"/>
      <c r="I21" s="7"/>
      <c r="J21" s="7"/>
      <c r="K21" s="27"/>
      <c r="L21" s="27"/>
      <c r="M21" s="28"/>
      <c r="N21" s="7"/>
      <c r="O21" s="7"/>
    </row>
    <row r="22" s="1" customFormat="1" spans="1:15">
      <c r="A22" s="7"/>
      <c r="B22" s="7"/>
      <c r="C22" s="7"/>
      <c r="D22" s="7"/>
      <c r="E22" s="7"/>
      <c r="F22" s="7"/>
      <c r="G22" s="7"/>
      <c r="H22" s="7"/>
      <c r="I22" s="7"/>
      <c r="J22" s="7"/>
      <c r="K22" s="27"/>
      <c r="L22" s="27"/>
      <c r="M22" s="28"/>
      <c r="N22" s="7"/>
      <c r="O22" s="7"/>
    </row>
    <row r="23" s="1" customFormat="1" spans="1:15">
      <c r="A23" s="7"/>
      <c r="B23" s="7"/>
      <c r="C23" s="7"/>
      <c r="D23" s="7"/>
      <c r="E23" s="7"/>
      <c r="F23" s="7"/>
      <c r="G23" s="7"/>
      <c r="H23" s="7"/>
      <c r="I23" s="7"/>
      <c r="J23" s="7"/>
      <c r="K23" s="27"/>
      <c r="L23" s="27"/>
      <c r="M23" s="28"/>
      <c r="N23" s="7"/>
      <c r="O23" s="7"/>
    </row>
    <row r="24" s="1" customFormat="1" spans="1:15">
      <c r="A24" s="7"/>
      <c r="B24" s="7"/>
      <c r="C24" s="7"/>
      <c r="D24" s="7"/>
      <c r="E24" s="7"/>
      <c r="F24" s="7"/>
      <c r="G24" s="7"/>
      <c r="H24" s="7"/>
      <c r="I24" s="7"/>
      <c r="J24" s="7"/>
      <c r="K24" s="27"/>
      <c r="L24" s="27"/>
      <c r="M24" s="28"/>
      <c r="N24" s="7"/>
      <c r="O24" s="7"/>
    </row>
  </sheetData>
  <mergeCells count="11">
    <mergeCell ref="B2:O2"/>
    <mergeCell ref="K4:O4"/>
    <mergeCell ref="K5:O5"/>
    <mergeCell ref="A6:G6"/>
    <mergeCell ref="K6:O6"/>
    <mergeCell ref="A9:F9"/>
    <mergeCell ref="A10:O10"/>
    <mergeCell ref="A11:O11"/>
    <mergeCell ref="A12:N12"/>
    <mergeCell ref="A14:B14"/>
    <mergeCell ref="A16:F16"/>
  </mergeCells>
  <printOptions horizontalCentered="1"/>
  <pageMargins left="0" right="0" top="0.432638888888889" bottom="0.354166666666667" header="0" footer="0"/>
  <pageSetup paperSize="9" scale="79" fitToHeight="0" orientation="landscape" horizontalDpi="600" verticalDpi="600"/>
  <headerFooter alignWithMargins="0" scaleWithDoc="0">
    <oddFooter>&amp;C&amp;P</oddFooter>
  </headerFooter>
  <colBreaks count="1" manualBreakCount="1">
    <brk id="15" max="653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21栋 1套下浮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2025-10-15T08:07:17Z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494ACC3AAB3B4239B281A70BA45B6605_13</vt:lpwstr>
  </property>
  <property fmtid="{D5CDD505-2E9C-101B-9397-08002B2CF9AE}" pid="4" name="KSOReadingLayout">
    <vt:bool>true</vt:bool>
  </property>
</Properties>
</file>