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<sst xmlns="http://schemas.openxmlformats.org/spreadsheetml/2006/main" count="38" uniqueCount="36">
  <si>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</si>
  <si>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</si>
  <si>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</si>
  <si>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</si>
  <si>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</si>
  <si>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</si>
  <si>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销售价格备案编号：[2025]044号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</si>
  <si>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</si>
  <si>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</si>
  <si>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</si>
  <si>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</si>
  <si>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</si>
  <si>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</si>
  <si>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</si>
  <si>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</si>
  <si>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</si>
  <si>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</si>
  <si>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</si>
  <si>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</si>
  <si>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</si>
  <si>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</si>
  <si>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</si>
  <si>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</si>
  <si>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</si>
  <si>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23层</t>
  </si>
  <si>
    <t>三房两厅一卫</t>
  </si>
  <si>
    <t>未售</t>
  </si>
  <si>
    <t>毛坯</t>
  </si>
  <si>
    <t>本楼栋总面积/均价</t>
  </si>
  <si>
    <t>本栋待销售住宅共155套。本次办理销售住宅1套，销售住宅总建筑面积：101.12㎡，套内面积：82.56㎡，分摊面积：18.56㎡，销售均价：6451元/㎡（建筑面积）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</si>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</sst>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H18" sqref="H18"/>
    </sheetView>
  </sheetViews>
  <sheetFormatPr defaultColWidth="8.8" defaultRowHeight="14.25"/>
  <cols>
    <col min="1" max="1" width="4.3" customWidth="1"/>
    <col min="2" max="2" width="14.875" customWidth="1"/>
    <col min="3" max="3" width="6.3" customWidth="1"/>
    <col min="4" max="4" width="7.625" customWidth="1"/>
    <col min="5" max="5" width="18.625" style="2" customWidth="1"/>
    <col min="6" max="6" width="7.5" customWidth="1"/>
    <col min="7" max="7" width="9.3" customWidth="1"/>
    <col min="8" max="8" width="14.5" customWidth="1"/>
    <col min="9" max="9" width="11.5" customWidth="1"/>
    <col min="10" max="10" width="11.9416666666667" customWidth="1"/>
    <col min="11" max="11" width="12.8916666666667" customWidth="1"/>
    <col min="12" max="12" width="14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45785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2301</v>
      </c>
      <c r="D8" s="21" t="s">
        <v>24</v>
      </c>
      <c r="E8" s="22" t="s">
        <v>25</v>
      </c>
      <c r="F8" s="22">
        <v>3</v>
      </c>
      <c r="G8" s="23">
        <v>101.12</v>
      </c>
      <c r="H8" s="24">
        <f>G8-I8</f>
        <v>18.56</v>
      </c>
      <c r="I8" s="33">
        <v>82.56</v>
      </c>
      <c r="J8" s="34">
        <v>7415.23</v>
      </c>
      <c r="K8" s="18">
        <v>6451</v>
      </c>
      <c r="L8" s="35">
        <v>749828.13</v>
      </c>
      <c r="M8" s="18">
        <v>652325</v>
      </c>
      <c r="N8" s="18" t="s">
        <v>26</v>
      </c>
      <c r="O8" s="36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f>SUM(G8:G8)</f>
        <v>101.12</v>
      </c>
      <c r="H9" s="24">
        <f>SUM(H8:H8)</f>
        <v>18.56</v>
      </c>
      <c r="I9" s="33">
        <f>SUM(I8:I8)</f>
        <v>82.56</v>
      </c>
      <c r="J9" s="34">
        <v>7415.23</v>
      </c>
      <c r="K9" s="18">
        <v>6451</v>
      </c>
      <c r="L9" s="35">
        <v>749828.13</v>
      </c>
      <c r="M9" s="18">
        <v>652325</v>
      </c>
      <c r="N9" s="37" t="s">
        <v>26</v>
      </c>
      <c r="O9" s="37" t="s">
        <v>27</v>
      </c>
    </row>
    <row r="10" s="1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8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8" t="s">
        <v>33</v>
      </c>
      <c r="M14" s="38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9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3" operator="equal">
      <formula>"已售"</formula>
    </cfRule>
  </conditionalFormatting>
  <conditionalFormatting sqref="N9">
    <cfRule type="cellIs" dxfId="0" priority="13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3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2025-06-06T02:43:21Z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DB4D99EA3EA640578AEAF81816E50EA7_13</vt:lpwstr>
  </property>
</Properties>
</file>