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栋1单元" sheetId="1" r:id="rId1"/>
    <sheet name="3栋2单元" sheetId="4" r:id="rId2"/>
  </sheets>
  <definedNames>
    <definedName name="_xlnm._FilterDatabase" localSheetId="0" hidden="1">'1栋1单元'!$A$1:$O$16</definedName>
    <definedName name="_xlnm._FilterDatabase" localSheetId="1" hidden="1">'3栋2单元'!$A$1:$O$16</definedName>
  </definedNames>
  <calcPr calcId="144525"/>
</workbook>
</file>

<file path=xl/sharedStrings.xml><?xml version="1.0" encoding="utf-8"?>
<sst xmlns="http://schemas.openxmlformats.org/spreadsheetml/2006/main" count="75" uniqueCount="40">
  <si>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</si>
  <si>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</si>
  <si>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</si>
  <si>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</si>
  <si>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</si>
  <si>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</si>
  <si>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销售价格备案编号：[2025]041号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</si>
  <si>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</si>
  <si>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</si>
  <si>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</si>
  <si>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</si>
  <si>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</si>
  <si>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</si>
  <si>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</si>
  <si>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</si>
  <si>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</si>
  <si>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</si>
  <si>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</si>
  <si>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</si>
  <si>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</si>
  <si>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</si>
  <si>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</si>
  <si>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</si>
  <si>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1栋1单元</t>
  </si>
  <si>
    <t>11层</t>
  </si>
  <si>
    <t>三房两厅</t>
  </si>
  <si>
    <t>未售</t>
  </si>
  <si>
    <t>毛坯</t>
  </si>
  <si>
    <t>本楼栋总面积/均价</t>
  </si>
  <si>
    <t>本栋销售住宅共13套。本次办理销售住宅1套，销售住宅总建筑面积：101.22㎡，套内面积：82.56㎡，分摊面积：18.66㎡，销售均价：6598元/㎡（建筑面积）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</si>
  <si>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</si>
  <si>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</si>
  <si>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</si>
  <si>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</si>
  <si>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</si>
  <si>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</si>
  <si>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t>3栋2单元</t>
  </si>
  <si>
    <t>四房两厅两卫</t>
  </si>
  <si>
    <t>精装</t>
  </si>
  <si>
    <t>本栋待销售住宅共223套。本次办理销售住宅1套，销售住宅总建筑面积：123.33㎡，套内面积：99.63㎡，分摊面积：23.7㎡，销售均价：7214元/㎡（建筑面积）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</si>
</sst>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_5号楼" xfId="5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selection activeCell="H20" sqref="H20"/>
    </sheetView>
  </sheetViews>
  <sheetFormatPr defaultColWidth="8.8" defaultRowHeight="14.25"/>
  <cols>
    <col min="1" max="1" width="8.125" customWidth="1"/>
    <col min="2" max="2" width="13.5" customWidth="1"/>
    <col min="3" max="3" width="6.3" customWidth="1"/>
    <col min="4" max="4" width="7.625" customWidth="1"/>
    <col min="5" max="5" width="13" style="2" customWidth="1"/>
    <col min="6" max="6" width="7.5" customWidth="1"/>
    <col min="7" max="7" width="9.3" customWidth="1"/>
    <col min="8" max="8" width="13.875" customWidth="1"/>
    <col min="9" max="9" width="11.5" customWidth="1"/>
    <col min="10" max="10" width="11.9416666666667" customWidth="1"/>
    <col min="11" max="11" width="12.8916666666667" customWidth="1"/>
    <col min="12" max="12" width="16.375" customWidth="1"/>
    <col min="13" max="13" width="11.4166666666667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0">
        <v>45775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35" customFormat="1" ht="27" customHeight="1" spans="1:15">
      <c r="A8" s="36">
        <v>1</v>
      </c>
      <c r="B8" s="37" t="s">
        <v>23</v>
      </c>
      <c r="C8" s="38">
        <v>1104</v>
      </c>
      <c r="D8" s="39" t="s">
        <v>24</v>
      </c>
      <c r="E8" s="32" t="s">
        <v>25</v>
      </c>
      <c r="F8" s="32">
        <v>3</v>
      </c>
      <c r="G8" s="40">
        <v>101.22</v>
      </c>
      <c r="H8" s="41">
        <v>18.66</v>
      </c>
      <c r="I8" s="40">
        <v>82.56</v>
      </c>
      <c r="J8" s="40">
        <v>7762</v>
      </c>
      <c r="K8" s="42">
        <v>6598</v>
      </c>
      <c r="L8" s="40">
        <v>785645</v>
      </c>
      <c r="M8" s="43">
        <v>667850</v>
      </c>
      <c r="N8" s="32" t="s">
        <v>26</v>
      </c>
      <c r="O8" s="32" t="s">
        <v>27</v>
      </c>
    </row>
    <row r="9" ht="27" customHeight="1" spans="1:15">
      <c r="A9" s="23" t="s">
        <v>28</v>
      </c>
      <c r="B9" s="23"/>
      <c r="C9" s="23"/>
      <c r="D9" s="23"/>
      <c r="E9" s="24"/>
      <c r="F9" s="23"/>
      <c r="G9" s="40">
        <v>101.22</v>
      </c>
      <c r="H9" s="41">
        <v>18.66</v>
      </c>
      <c r="I9" s="40">
        <v>82.56</v>
      </c>
      <c r="J9" s="40">
        <v>7762</v>
      </c>
      <c r="K9" s="42">
        <v>6598</v>
      </c>
      <c r="L9" s="40">
        <v>785645</v>
      </c>
      <c r="M9" s="43">
        <v>667850</v>
      </c>
      <c r="N9" s="32" t="s">
        <v>26</v>
      </c>
      <c r="O9" s="32" t="s">
        <v>27</v>
      </c>
    </row>
    <row r="10" s="1" customFormat="1" ht="39" customHeight="1" spans="1:15">
      <c r="A10" s="25" t="s">
        <v>29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64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27"/>
      <c r="D14" s="12"/>
      <c r="E14" s="28"/>
      <c r="F14" s="12"/>
      <c r="G14" s="12"/>
      <c r="H14" s="12"/>
      <c r="I14" s="12"/>
      <c r="J14" s="12"/>
      <c r="K14" s="12"/>
      <c r="L14" s="33" t="s">
        <v>33</v>
      </c>
      <c r="M14" s="33"/>
      <c r="N14" s="12"/>
      <c r="O14" s="12"/>
    </row>
    <row r="15" ht="18.75" spans="1:15">
      <c r="A15" s="27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27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4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7" operator="equal">
      <formula>"已售"</formula>
    </cfRule>
  </conditionalFormatting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4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R14" sqref="R14"/>
    </sheetView>
  </sheetViews>
  <sheetFormatPr defaultColWidth="8.8" defaultRowHeight="14.25"/>
  <cols>
    <col min="1" max="1" width="4.3" customWidth="1"/>
    <col min="2" max="2" width="12.25" customWidth="1"/>
    <col min="3" max="3" width="6.3" customWidth="1"/>
    <col min="4" max="4" width="7.625" customWidth="1"/>
    <col min="5" max="5" width="16.2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0">
        <v>45775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4</v>
      </c>
      <c r="B8" s="19" t="s">
        <v>36</v>
      </c>
      <c r="C8" s="20">
        <v>1504</v>
      </c>
      <c r="D8" s="21">
        <v>15</v>
      </c>
      <c r="E8" s="21" t="s">
        <v>37</v>
      </c>
      <c r="F8" s="21">
        <v>3</v>
      </c>
      <c r="G8" s="22">
        <v>123.33</v>
      </c>
      <c r="H8" s="21">
        <f>G8-I8</f>
        <v>23.7</v>
      </c>
      <c r="I8" s="31">
        <v>99.63</v>
      </c>
      <c r="J8" s="20">
        <v>8015</v>
      </c>
      <c r="K8" s="18">
        <v>7214</v>
      </c>
      <c r="L8" s="20">
        <v>992898.2</v>
      </c>
      <c r="M8" s="18">
        <v>889703</v>
      </c>
      <c r="N8" s="18" t="s">
        <v>26</v>
      </c>
      <c r="O8" s="32" t="s">
        <v>38</v>
      </c>
    </row>
    <row r="9" customFormat="1" ht="33" customHeight="1" spans="1:15">
      <c r="A9" s="23" t="s">
        <v>28</v>
      </c>
      <c r="B9" s="23"/>
      <c r="C9" s="23"/>
      <c r="D9" s="23"/>
      <c r="E9" s="24"/>
      <c r="F9" s="23"/>
      <c r="G9" s="22">
        <v>123.33</v>
      </c>
      <c r="H9" s="21">
        <f>G9-I9</f>
        <v>23.7</v>
      </c>
      <c r="I9" s="31">
        <v>99.63</v>
      </c>
      <c r="J9" s="20">
        <v>8015</v>
      </c>
      <c r="K9" s="18">
        <v>7214</v>
      </c>
      <c r="L9" s="20">
        <v>992898.2</v>
      </c>
      <c r="M9" s="18">
        <v>889703</v>
      </c>
      <c r="N9" s="32" t="s">
        <v>26</v>
      </c>
      <c r="O9" s="32" t="s">
        <v>38</v>
      </c>
    </row>
    <row r="10" s="1" customFormat="1" ht="39" customHeight="1" spans="1:15">
      <c r="A10" s="25" t="s">
        <v>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57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27"/>
      <c r="D14" s="12"/>
      <c r="E14" s="28"/>
      <c r="F14" s="12"/>
      <c r="G14" s="12"/>
      <c r="H14" s="12"/>
      <c r="I14" s="12"/>
      <c r="J14" s="12"/>
      <c r="K14" s="12"/>
      <c r="L14" s="33" t="s">
        <v>33</v>
      </c>
      <c r="M14" s="33"/>
      <c r="N14" s="12"/>
      <c r="O14" s="12"/>
    </row>
    <row r="15" ht="18.75" spans="1:15">
      <c r="A15" s="27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27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4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1栋1单元</vt:lpstr>
      <vt:lpstr>3栋2单元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2025-05-07T03:39:58Z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CA3C240417804683B29F4B776A37777D_13</vt:lpwstr>
  </property>
</Properties>
</file>