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9栋2单元下调" sheetId="1" r:id="rId1"/>
  </sheets>
  <definedNames>
    <definedName name="_xlnm._FilterDatabase" localSheetId="0" hidden="1">'29栋2单元下调'!$A$7:$O$14</definedName>
    <definedName name="_xlnm.Print_Area" localSheetId="0">'29栋2单元下调'!$A$1:$O$14</definedName>
    <definedName name="_xlnm.Print_Titles" localSheetId="0">'29栋2单元下调'!$1:$7</definedName>
  </definedNames>
  <calcPr calcId="144525"/>
</workbook>
</file>

<file path=xl/sharedStrings.xml><?xml version="1.0" encoding="utf-8"?>
<sst xmlns="http://schemas.openxmlformats.org/spreadsheetml/2006/main" count="30" uniqueCount="30">
  <si>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</si>
  <si>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</si>
  <si>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</si>
  <si>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地址：佛冈县石角镇北园路2号篁胜新城29栋</t>
  </si>
  <si>
    <t>销售价格备案编号：[2025]035号</t>
  </si>
  <si>
    <t>日期：2025年4月1日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</si>
  <si>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</si>
  <si>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</si>
  <si>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</si>
  <si>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</si>
  <si>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</si>
  <si>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</si>
  <si>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</si>
  <si>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</si>
  <si>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</si>
  <si>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</si>
  <si>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</si>
  <si>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</si>
  <si>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</si>
  <si>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</si>
  <si>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</si>
  <si>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29-2#</t>
  </si>
  <si>
    <t>三房</t>
  </si>
  <si>
    <t>待售</t>
  </si>
  <si>
    <t>本楼栋总面积/均价</t>
  </si>
  <si>
    <r>
      <t>本栋销售住宅共 1 套，销售住宅总建筑面积：116.81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，套内面积：94.12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，分摊面积：22.69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，销售均价：6200元/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</si>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</sst>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4"/>
      <name val="宋体"/>
      <charset val="134"/>
    </font>
    <font>
      <sz val="18"/>
      <name val="方正小标宋_GBK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4"/>
  <sheetViews>
    <sheetView tabSelected="1" zoomScale="115" zoomScaleNormal="115" workbookViewId="0">
      <pane ySplit="7" topLeftCell="A8" activePane="bottomLeft" state="frozen"/>
      <selection/>
      <selection pane="bottomLeft" activeCell="K15" sqref="K15"/>
    </sheetView>
  </sheetViews>
  <sheetFormatPr defaultColWidth="8.83333333333333" defaultRowHeight="18.75"/>
  <cols>
    <col min="1" max="1" width="4.83333333333333" style="1" customWidth="1"/>
    <col min="2" max="2" width="10.8333333333333" style="1" customWidth="1"/>
    <col min="3" max="3" width="6.83333333333333" style="2" customWidth="1"/>
    <col min="4" max="4" width="5.5" style="1" customWidth="1"/>
    <col min="5" max="5" width="5.66666666666667" style="1" customWidth="1"/>
    <col min="6" max="6" width="7.625" style="1" customWidth="1"/>
    <col min="7" max="7" width="9.125" style="1" customWidth="1"/>
    <col min="8" max="8" width="12.375" style="1" customWidth="1"/>
    <col min="9" max="9" width="14.4583333333333" style="1" customWidth="1"/>
    <col min="10" max="12" width="14.4583333333333" style="3" customWidth="1"/>
    <col min="13" max="13" width="12" style="3" customWidth="1"/>
    <col min="14" max="15" width="8.83333333333333" style="1" customWidth="1"/>
    <col min="16" max="250" width="8.83333333333333" style="1"/>
    <col min="251" max="16384" width="8.83333333333333" style="4"/>
  </cols>
  <sheetData>
    <row r="2" ht="21.75" spans="1:15">
      <c r="A2" s="5" t="s">
        <v>0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5">
      <c r="A4" s="7" t="s">
        <v>1</v>
      </c>
      <c r="B4" s="8"/>
      <c r="C4" s="9"/>
      <c r="D4" s="8"/>
      <c r="E4" s="8"/>
      <c r="F4" s="8"/>
      <c r="G4" s="8"/>
      <c r="H4" s="8"/>
      <c r="I4" s="8"/>
      <c r="J4" s="26"/>
      <c r="K4" s="27" t="s">
        <v>2</v>
      </c>
      <c r="L4" s="28"/>
      <c r="M4" s="28"/>
      <c r="N4" s="26"/>
      <c r="O4" s="26"/>
    </row>
    <row r="5" spans="1:15">
      <c r="A5" s="8"/>
      <c r="B5" s="8"/>
      <c r="C5" s="9"/>
      <c r="D5" s="8"/>
      <c r="E5" s="8"/>
      <c r="F5" s="8"/>
      <c r="G5" s="8"/>
      <c r="H5" s="8"/>
      <c r="I5" s="8"/>
      <c r="J5" s="28"/>
      <c r="K5" s="27" t="s">
        <v>3</v>
      </c>
      <c r="L5" s="28"/>
      <c r="M5" s="28"/>
      <c r="N5" s="8"/>
      <c r="O5" s="8"/>
    </row>
    <row r="6" spans="1:15">
      <c r="A6" s="10" t="s">
        <v>4</v>
      </c>
      <c r="B6" s="10"/>
      <c r="C6" s="11"/>
      <c r="D6" s="10"/>
      <c r="E6" s="10"/>
      <c r="F6" s="10"/>
      <c r="G6" s="10"/>
      <c r="H6" s="10"/>
      <c r="I6" s="8"/>
      <c r="J6" s="26"/>
      <c r="K6" s="27" t="s">
        <v>5</v>
      </c>
      <c r="L6" s="28"/>
      <c r="M6" s="26"/>
      <c r="N6" s="29"/>
      <c r="O6" s="29"/>
    </row>
    <row r="7" ht="63" customHeight="1" spans="1:15">
      <c r="A7" s="12" t="s">
        <v>6</v>
      </c>
      <c r="B7" s="13" t="s">
        <v>7</v>
      </c>
      <c r="C7" s="14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30" t="s">
        <v>15</v>
      </c>
      <c r="K7" s="30" t="s">
        <v>16</v>
      </c>
      <c r="L7" s="15" t="s">
        <v>17</v>
      </c>
      <c r="M7" s="15" t="s">
        <v>18</v>
      </c>
      <c r="N7" s="15" t="s">
        <v>19</v>
      </c>
      <c r="O7" s="15" t="s">
        <v>20</v>
      </c>
    </row>
    <row r="8" ht="41" customHeight="1" spans="1:15">
      <c r="A8" s="12">
        <v>1</v>
      </c>
      <c r="B8" s="16" t="s">
        <v>21</v>
      </c>
      <c r="C8" s="17">
        <v>503</v>
      </c>
      <c r="D8" s="12">
        <v>5</v>
      </c>
      <c r="E8" s="12" t="s">
        <v>22</v>
      </c>
      <c r="F8" s="12">
        <v>3</v>
      </c>
      <c r="G8" s="12">
        <v>116.81</v>
      </c>
      <c r="H8" s="12">
        <v>22.69</v>
      </c>
      <c r="I8" s="12">
        <v>94.12</v>
      </c>
      <c r="J8" s="31">
        <v>7200</v>
      </c>
      <c r="K8" s="31">
        <v>6200</v>
      </c>
      <c r="L8" s="31">
        <f>J8*G8</f>
        <v>841032</v>
      </c>
      <c r="M8" s="31">
        <f>K8*G8</f>
        <v>724222</v>
      </c>
      <c r="N8" s="12" t="s">
        <v>23</v>
      </c>
      <c r="O8" s="12"/>
    </row>
    <row r="9" ht="41" customHeight="1" spans="1:15">
      <c r="A9" s="18" t="s">
        <v>24</v>
      </c>
      <c r="B9" s="19"/>
      <c r="C9" s="20"/>
      <c r="D9" s="19"/>
      <c r="E9" s="19"/>
      <c r="F9" s="16"/>
      <c r="G9" s="12">
        <f>SUM(G8:G8)</f>
        <v>116.81</v>
      </c>
      <c r="H9" s="12">
        <f>SUM(H8:H8)</f>
        <v>22.69</v>
      </c>
      <c r="I9" s="12">
        <f>SUM(I8:I8)</f>
        <v>94.12</v>
      </c>
      <c r="J9" s="31">
        <f>AVERAGE(J8:J8)</f>
        <v>7200</v>
      </c>
      <c r="K9" s="31">
        <f>AVERAGE(K8:K8)</f>
        <v>6200</v>
      </c>
      <c r="L9" s="31">
        <f>SUM(L8:L8)</f>
        <v>841032</v>
      </c>
      <c r="M9" s="31">
        <f>SUM(M8:M8)</f>
        <v>724222</v>
      </c>
      <c r="N9" s="32"/>
      <c r="O9" s="12"/>
    </row>
    <row r="10" ht="61" customHeight="1" spans="1:15">
      <c r="A10" s="21" t="s">
        <v>25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3"/>
    </row>
    <row r="11" ht="54" customHeight="1" spans="1:15">
      <c r="A11" s="23" t="s">
        <v>26</v>
      </c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26" customHeight="1" spans="1:15">
      <c r="A12" s="23" t="s">
        <v>27</v>
      </c>
      <c r="B12" s="23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8" t="s">
        <v>28</v>
      </c>
      <c r="B13" s="8"/>
      <c r="C13" s="9"/>
      <c r="D13" s="8"/>
      <c r="E13" s="8"/>
      <c r="F13" s="8"/>
      <c r="G13" s="8"/>
      <c r="H13" s="8"/>
      <c r="I13" s="8"/>
      <c r="J13" s="28"/>
      <c r="K13" s="28"/>
      <c r="L13" s="28"/>
      <c r="M13" s="28"/>
      <c r="N13" s="8"/>
      <c r="O13" s="8"/>
    </row>
    <row r="14" spans="1:15">
      <c r="A14" s="7" t="s">
        <v>29</v>
      </c>
      <c r="B14" s="7"/>
      <c r="C14" s="25"/>
      <c r="D14" s="7"/>
      <c r="E14" s="7"/>
      <c r="F14" s="7"/>
      <c r="G14" s="8"/>
      <c r="H14" s="8"/>
      <c r="I14" s="8"/>
      <c r="J14" s="28"/>
      <c r="K14" s="28"/>
      <c r="L14" s="28"/>
      <c r="M14" s="28"/>
      <c r="N14" s="8"/>
      <c r="O14" s="8"/>
    </row>
  </sheetData>
  <autoFilter ref="A7:O14">
    <extLst/>
  </autoFilter>
  <mergeCells count="8">
    <mergeCell ref="A2:O2"/>
    <mergeCell ref="A6:H6"/>
    <mergeCell ref="A9:F9"/>
    <mergeCell ref="A10:O10"/>
    <mergeCell ref="A11:O11"/>
    <mergeCell ref="A12:O12"/>
    <mergeCell ref="A13:B13"/>
    <mergeCell ref="A14:F14"/>
  </mergeCells>
  <printOptions horizontalCentered="1"/>
  <pageMargins left="0" right="0" top="0.393055555555556" bottom="0" header="0.511805555555556" footer="0.511805555555556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29栋2单元下调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2024-08-25T08:25:00Z</dcterms:created>
  <dcterms:modified xsi:type="dcterms:W3CDTF">2025-05-06T07:39:44Z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0A62222F9BD045D79AC3C043528DF1BD_11</vt:lpwstr>
  </property>
  <property fmtid="{D5CDD505-2E9C-101B-9397-08002B2CF9AE}" pid="3" name="KSOProductBuildVer">
    <vt:lpwstr>2052-11.8.2.12287</vt:lpwstr>
  </property>
</Properties>
</file>