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<sst xmlns="http://schemas.openxmlformats.org/spreadsheetml/2006/main" count="38" uniqueCount="36">
  <si>
    <t>商品房销售价目表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</si>
  <si>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</si>
  <si>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</si>
  <si>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</si>
  <si>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</si>
  <si>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</si>
  <si>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销售价格备案编号：[2025]019号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</si>
  <si>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</si>
  <si>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</si>
  <si>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</si>
  <si>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</si>
  <si>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</si>
  <si>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</si>
  <si>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</si>
  <si>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</si>
  <si>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</si>
  <si>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</si>
  <si>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</si>
  <si>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</si>
  <si>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</si>
  <si>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</si>
  <si>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</si>
  <si>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</si>
  <si>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2栋2单元</t>
  </si>
  <si>
    <t>20层</t>
  </si>
  <si>
    <t>三房两厅两卫</t>
  </si>
  <si>
    <t>未售</t>
  </si>
  <si>
    <t>毛坯</t>
  </si>
  <si>
    <t>本楼栋总面积/均价</t>
  </si>
  <si>
    <t>本栋待销售住宅共159套。本次办理销售住宅1套，销售住宅总建筑面积：120.3㎡，套内面积：98.22㎡，分摊面积：22.08㎡，销售均价：7030元/㎡（建筑面积）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</si>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</sst>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5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I16" sqref="I16"/>
    </sheetView>
  </sheetViews>
  <sheetFormatPr defaultColWidth="8.8" defaultRowHeight="14.25"/>
  <cols>
    <col min="1" max="1" width="6.25" customWidth="1"/>
    <col min="2" max="2" width="13.25" customWidth="1"/>
    <col min="3" max="3" width="6.3" customWidth="1"/>
    <col min="4" max="4" width="7.625" customWidth="1"/>
    <col min="5" max="5" width="17" style="2" customWidth="1"/>
    <col min="6" max="6" width="7.5" customWidth="1"/>
    <col min="7" max="7" width="9.3" customWidth="1"/>
    <col min="8" max="11" width="15.5" customWidth="1"/>
    <col min="12" max="12" width="13.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31"/>
      <c r="J4" s="31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2">
        <v>45702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2005</v>
      </c>
      <c r="D8" s="21" t="s">
        <v>24</v>
      </c>
      <c r="E8" s="22" t="s">
        <v>25</v>
      </c>
      <c r="F8" s="22">
        <v>3</v>
      </c>
      <c r="G8" s="23">
        <v>120.3</v>
      </c>
      <c r="H8" s="24">
        <f>G8-I8</f>
        <v>22.08</v>
      </c>
      <c r="I8" s="33">
        <v>98.22</v>
      </c>
      <c r="J8" s="34">
        <v>7810.61</v>
      </c>
      <c r="K8" s="18">
        <v>7030</v>
      </c>
      <c r="L8" s="35">
        <v>939616.38</v>
      </c>
      <c r="M8" s="18">
        <v>845709</v>
      </c>
      <c r="N8" s="18" t="s">
        <v>26</v>
      </c>
      <c r="O8" s="36" t="s">
        <v>27</v>
      </c>
    </row>
    <row r="9" ht="27" customHeight="1" spans="1:15">
      <c r="A9" s="25" t="s">
        <v>28</v>
      </c>
      <c r="B9" s="25"/>
      <c r="C9" s="25"/>
      <c r="D9" s="25"/>
      <c r="E9" s="26"/>
      <c r="F9" s="25"/>
      <c r="G9" s="23">
        <v>120.3</v>
      </c>
      <c r="H9" s="24">
        <f>G9-I9</f>
        <v>22.08</v>
      </c>
      <c r="I9" s="33">
        <v>98.22</v>
      </c>
      <c r="J9" s="34">
        <v>7810.61</v>
      </c>
      <c r="K9" s="18">
        <v>7030</v>
      </c>
      <c r="L9" s="35">
        <v>939616.38</v>
      </c>
      <c r="M9" s="18">
        <v>845709</v>
      </c>
      <c r="N9" s="37" t="s">
        <v>26</v>
      </c>
      <c r="O9" s="37" t="s">
        <v>27</v>
      </c>
    </row>
    <row r="10" s="1" customFormat="1" ht="39" customHeight="1" spans="1:15">
      <c r="A10" s="27" t="s">
        <v>29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ht="46" customHeight="1" spans="1:15">
      <c r="A11" s="11" t="s">
        <v>30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32</v>
      </c>
      <c r="B14" s="10"/>
      <c r="C14" s="29"/>
      <c r="D14" s="12"/>
      <c r="E14" s="30"/>
      <c r="F14" s="12"/>
      <c r="G14" s="12"/>
      <c r="H14" s="12"/>
      <c r="I14" s="12"/>
      <c r="J14" s="12"/>
      <c r="K14" s="12"/>
      <c r="L14" s="38" t="s">
        <v>33</v>
      </c>
      <c r="M14" s="38"/>
      <c r="N14" s="12"/>
      <c r="O14" s="12"/>
    </row>
    <row r="15" ht="18.75" spans="1:15">
      <c r="A15" s="29"/>
      <c r="B15" s="12"/>
      <c r="C15" s="12"/>
      <c r="D15" s="12"/>
      <c r="E15" s="30"/>
      <c r="F15" s="12"/>
      <c r="G15" s="12"/>
      <c r="H15" s="12"/>
      <c r="I15" s="12"/>
      <c r="J15" s="12"/>
      <c r="K15" s="12"/>
      <c r="L15" s="29"/>
      <c r="M15" s="12"/>
      <c r="N15" s="12"/>
      <c r="O15" s="12"/>
    </row>
    <row r="16" ht="18.75" spans="1:15">
      <c r="A16" s="10" t="s">
        <v>34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35</v>
      </c>
      <c r="M16" s="39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2" operator="equal">
      <formula>"已售"</formula>
    </cfRule>
  </conditionalFormatting>
  <conditionalFormatting sqref="N9">
    <cfRule type="cellIs" dxfId="0" priority="12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78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2025-03-13T01:48:17Z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068DCECFAF2244109A2B6874303A93B0_13</vt:lpwstr>
  </property>
</Properties>
</file>