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<sst xmlns="http://schemas.openxmlformats.org/spreadsheetml/2006/main" count="38" uniqueCount="36">
  <si>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</si>
  <si>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</si>
  <si>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</si>
  <si>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</si>
  <si>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</si>
  <si>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</si>
  <si>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销售价格备案编号：[2024]142号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</si>
  <si>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</si>
  <si>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</si>
  <si>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</si>
  <si>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</si>
  <si>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</si>
  <si>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</si>
  <si>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</si>
  <si>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</si>
  <si>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</si>
  <si>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</si>
  <si>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</si>
  <si>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</si>
  <si>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</si>
  <si>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</si>
  <si>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</si>
  <si>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</si>
  <si>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3栋1单元</t>
  </si>
  <si>
    <t>四房两厅两卫</t>
  </si>
  <si>
    <t>8016</t>
  </si>
  <si>
    <t>未售</t>
  </si>
  <si>
    <t>精装</t>
  </si>
  <si>
    <t>本楼栋总面积/均价</t>
  </si>
  <si>
    <t>本栋待销售住宅共272套。本次办理销售住宅1套，销售住宅总建筑面积：124.02㎡，套内面积：100.51㎡，分摊面积：23.51㎡，销售均价：8416元/㎡（建筑面积）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</si>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</sst>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S10" sqref="S10:T10"/>
    </sheetView>
  </sheetViews>
  <sheetFormatPr defaultColWidth="8.8" defaultRowHeight="14.25"/>
  <cols>
    <col min="1" max="1" width="4.3" customWidth="1"/>
    <col min="2" max="2" width="12.375" customWidth="1"/>
    <col min="3" max="3" width="6.3" customWidth="1"/>
    <col min="4" max="4" width="7.625" customWidth="1"/>
    <col min="5" max="5" width="15.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8"/>
      <c r="J4" s="28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29">
        <v>45586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1905</v>
      </c>
      <c r="D8" s="21">
        <v>5</v>
      </c>
      <c r="E8" s="21" t="s">
        <v>24</v>
      </c>
      <c r="F8" s="21">
        <v>3</v>
      </c>
      <c r="G8" s="20">
        <v>124.02</v>
      </c>
      <c r="H8" s="20">
        <f>G8-I8</f>
        <v>23.51</v>
      </c>
      <c r="I8" s="20">
        <v>100.51</v>
      </c>
      <c r="J8" s="20" t="s">
        <v>25</v>
      </c>
      <c r="K8" s="20">
        <v>8416</v>
      </c>
      <c r="L8" s="20">
        <v>994144</v>
      </c>
      <c r="M8" s="18">
        <v>1043752</v>
      </c>
      <c r="N8" s="18" t="s">
        <v>26</v>
      </c>
      <c r="O8" s="30" t="s">
        <v>27</v>
      </c>
    </row>
    <row r="9" ht="27" customHeight="1" spans="1:15">
      <c r="A9" s="22" t="s">
        <v>28</v>
      </c>
      <c r="B9" s="22"/>
      <c r="C9" s="22"/>
      <c r="D9" s="22"/>
      <c r="E9" s="23"/>
      <c r="F9" s="22"/>
      <c r="G9" s="20">
        <f t="shared" ref="G9:M9" si="0">SUM(G8:G8)</f>
        <v>124.02</v>
      </c>
      <c r="H9" s="20">
        <f t="shared" si="0"/>
        <v>23.51</v>
      </c>
      <c r="I9" s="20">
        <f t="shared" si="0"/>
        <v>100.51</v>
      </c>
      <c r="J9" s="20">
        <v>8016</v>
      </c>
      <c r="K9" s="20">
        <f t="shared" si="0"/>
        <v>8416</v>
      </c>
      <c r="L9" s="20">
        <f t="shared" si="0"/>
        <v>994144</v>
      </c>
      <c r="M9" s="18">
        <f t="shared" si="0"/>
        <v>1043752</v>
      </c>
      <c r="N9" s="30" t="s">
        <v>26</v>
      </c>
      <c r="O9" s="30" t="s">
        <v>27</v>
      </c>
    </row>
    <row r="10" s="1" customFormat="1" ht="39" customHeight="1" spans="1:15">
      <c r="A10" s="24" t="s">
        <v>29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ht="54" customHeight="1" spans="1:1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32</v>
      </c>
      <c r="B14" s="10"/>
      <c r="C14" s="26"/>
      <c r="D14" s="12"/>
      <c r="E14" s="27"/>
      <c r="F14" s="12"/>
      <c r="G14" s="12"/>
      <c r="H14" s="12"/>
      <c r="I14" s="12"/>
      <c r="J14" s="12"/>
      <c r="K14" s="12"/>
      <c r="L14" s="31" t="s">
        <v>33</v>
      </c>
      <c r="M14" s="31"/>
      <c r="N14" s="12"/>
      <c r="O14" s="12"/>
    </row>
    <row r="15" ht="18.75" spans="1:15">
      <c r="A15" s="26"/>
      <c r="B15" s="12"/>
      <c r="C15" s="12"/>
      <c r="D15" s="12"/>
      <c r="E15" s="27"/>
      <c r="F15" s="12"/>
      <c r="G15" s="12"/>
      <c r="H15" s="12"/>
      <c r="I15" s="12"/>
      <c r="J15" s="12"/>
      <c r="K15" s="12"/>
      <c r="L15" s="26"/>
      <c r="M15" s="12"/>
      <c r="N15" s="12"/>
      <c r="O15" s="12"/>
    </row>
    <row r="16" ht="18.75" spans="1:15">
      <c r="A16" s="10" t="s">
        <v>34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35</v>
      </c>
      <c r="M16" s="32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9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2024-10-28T09:17:23Z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929C3F01A2D84411BDADBD1131DD305B_13</vt:lpwstr>
  </property>
</Properties>
</file>