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<sst xmlns="http://schemas.openxmlformats.org/spreadsheetml/2006/main" count="38" uniqueCount="36">
  <si>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</si>
  <si>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</si>
  <si>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</si>
  <si>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</si>
  <si>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</si>
  <si>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</si>
  <si>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销售价格备案编号：[2024]109号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</si>
  <si>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</si>
  <si>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</si>
  <si>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</si>
  <si>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</si>
  <si>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</si>
  <si>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</si>
  <si>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</si>
  <si>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</si>
  <si>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</si>
  <si>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</si>
  <si>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</si>
  <si>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</si>
  <si>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</si>
  <si>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</si>
  <si>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</si>
  <si>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</si>
  <si>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2栋2单元</t>
  </si>
  <si>
    <t>4层</t>
  </si>
  <si>
    <t>三房两厅两卫</t>
  </si>
  <si>
    <t>未售</t>
  </si>
  <si>
    <t>毛坯</t>
  </si>
  <si>
    <t>本楼栋总面积/均价</t>
  </si>
  <si>
    <r>
      <t>本栋待销售住宅共166套。本次办理销售住宅1套，销售住宅总建筑面积：117.6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，套内面积：96.02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，分摊面积：21.58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，销售均价：6772元/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</si>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</sst>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</numFmts>
  <fonts count="28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K18" sqref="K18"/>
    </sheetView>
  </sheetViews>
  <sheetFormatPr defaultColWidth="8.8" defaultRowHeight="14.25"/>
  <cols>
    <col min="1" max="1" width="4.3" customWidth="1"/>
    <col min="2" max="2" width="12.625" customWidth="1"/>
    <col min="3" max="3" width="6.3" customWidth="1"/>
    <col min="4" max="4" width="7.625" customWidth="1"/>
    <col min="5" max="5" width="15.37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5.2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9"/>
      <c r="J4" s="29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0">
        <v>45492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404</v>
      </c>
      <c r="D8" s="21" t="s">
        <v>24</v>
      </c>
      <c r="E8" s="22" t="s">
        <v>25</v>
      </c>
      <c r="F8" s="22">
        <v>3</v>
      </c>
      <c r="G8" s="23">
        <v>117.6</v>
      </c>
      <c r="H8" s="24">
        <f>G8-I8</f>
        <v>21.58</v>
      </c>
      <c r="I8" s="31">
        <v>96.02</v>
      </c>
      <c r="J8" s="31">
        <v>7524.37</v>
      </c>
      <c r="K8" s="31">
        <v>6772</v>
      </c>
      <c r="L8" s="31">
        <v>884865.34</v>
      </c>
      <c r="M8" s="32">
        <v>796387</v>
      </c>
      <c r="N8" s="22" t="s">
        <v>26</v>
      </c>
      <c r="O8" s="22" t="s">
        <v>27</v>
      </c>
    </row>
    <row r="9" ht="27" customHeight="1" spans="1:15">
      <c r="A9" s="25" t="s">
        <v>28</v>
      </c>
      <c r="B9" s="25"/>
      <c r="C9" s="25"/>
      <c r="D9" s="25"/>
      <c r="E9" s="17"/>
      <c r="F9" s="25"/>
      <c r="G9" s="23">
        <v>117.6</v>
      </c>
      <c r="H9" s="24">
        <f t="shared" ref="G9:M9" si="0">SUM(H8:H8)</f>
        <v>21.58</v>
      </c>
      <c r="I9" s="31">
        <f t="shared" si="0"/>
        <v>96.02</v>
      </c>
      <c r="J9" s="31">
        <v>7524.37</v>
      </c>
      <c r="K9" s="31">
        <v>6772</v>
      </c>
      <c r="L9" s="31">
        <f t="shared" si="0"/>
        <v>884865.34</v>
      </c>
      <c r="M9" s="32">
        <f t="shared" si="0"/>
        <v>796387</v>
      </c>
      <c r="N9" s="22" t="s">
        <v>26</v>
      </c>
      <c r="O9" s="22" t="s">
        <v>27</v>
      </c>
    </row>
    <row r="10" s="1" customFormat="1" ht="39" customHeight="1" spans="1:15">
      <c r="A10" s="26" t="s">
        <v>29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ht="61" customHeight="1" spans="1:15">
      <c r="A11" s="11" t="s">
        <v>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32</v>
      </c>
      <c r="B14" s="10"/>
      <c r="C14" s="12"/>
      <c r="D14" s="12"/>
      <c r="E14" s="28"/>
      <c r="F14" s="12"/>
      <c r="G14" s="12"/>
      <c r="H14" s="12"/>
      <c r="I14" s="12"/>
      <c r="J14" s="12"/>
      <c r="K14" s="12"/>
      <c r="L14" s="33" t="s">
        <v>33</v>
      </c>
      <c r="M14" s="33"/>
      <c r="N14" s="12"/>
      <c r="O14" s="12"/>
    </row>
    <row r="15" ht="18.75" spans="1:15">
      <c r="A15" s="12"/>
      <c r="B15" s="12"/>
      <c r="C15" s="12"/>
      <c r="D15" s="12"/>
      <c r="E15" s="28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ht="18.75" spans="1:15">
      <c r="A16" s="10" t="s">
        <v>34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35</v>
      </c>
      <c r="M16" s="34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1" operator="equal">
      <formula>"已售"</formula>
    </cfRule>
  </conditionalFormatting>
  <conditionalFormatting sqref="N9">
    <cfRule type="cellIs" dxfId="0" priority="11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7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2024-07-22T03:17:11Z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B8700E8AA9314674B2409B1045A1DFBF_13</vt:lpwstr>
  </property>
</Properties>
</file>