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<sst xmlns="http://schemas.openxmlformats.org/spreadsheetml/2006/main" count="31" uniqueCount="31">
  <si>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商品房销售价目表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</si>
  <si>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佛冈篁城房地产开发有限公司 </t>
    </r>
  </si>
  <si>
    <t>项目名称：佛冈篁胜新城商住区五期</t>
  </si>
  <si>
    <t>地址：佛冈县石角镇北园路2号篁胜新城28栋</t>
  </si>
  <si>
    <t>销售价格备案编号：[2024]108号</t>
  </si>
  <si>
    <t>日期：2024年7月16日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</si>
  <si>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</si>
  <si>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</si>
  <si>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</si>
  <si>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</si>
  <si>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</si>
  <si>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</si>
  <si>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</si>
  <si>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</si>
  <si>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</si>
  <si>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</si>
  <si>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</si>
  <si>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</si>
  <si>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</si>
  <si>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</si>
  <si>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</si>
  <si>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28-1#</t>
  </si>
  <si>
    <t>三房</t>
  </si>
  <si>
    <t>待售</t>
  </si>
  <si>
    <t>毛坯</t>
  </si>
  <si>
    <t>本楼栋总面积/均价</t>
  </si>
  <si>
    <t>本栋销售住宅共 1 套，销售住宅总建筑面积：117.3㎡，套内面积：94.12㎡，分摊面积：23.18㎡，销售均价：7505元/㎡（建筑面积）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</si>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</sst>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selection activeCell="N12" sqref="N12"/>
    </sheetView>
  </sheetViews>
  <sheetFormatPr defaultColWidth="9" defaultRowHeight="24" customHeight="1"/>
  <cols>
    <col min="1" max="1" width="7.125" customWidth="1"/>
    <col min="4" max="4" width="6.25" customWidth="1"/>
    <col min="5" max="5" width="8.125" customWidth="1"/>
    <col min="6" max="6" width="7.875" customWidth="1"/>
    <col min="7" max="7" width="9.125"/>
    <col min="12" max="13" width="11.875" customWidth="1"/>
    <col min="14" max="14" width="13.875" customWidth="1"/>
  </cols>
  <sheetData>
    <row r="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4"/>
      <c r="N1" s="1"/>
      <c r="O1" s="1"/>
    </row>
    <row r="2" customHeight="1" spans="1:15">
      <c r="A2" s="2" t="s">
        <v>1</v>
      </c>
      <c r="B2" s="3"/>
      <c r="C2" s="3"/>
      <c r="D2" s="3"/>
      <c r="E2" s="3"/>
      <c r="F2" s="3"/>
      <c r="G2" s="3"/>
      <c r="H2" s="3"/>
      <c r="I2" s="3"/>
      <c r="J2" s="15"/>
      <c r="K2" s="16" t="s">
        <v>2</v>
      </c>
      <c r="L2" s="15"/>
      <c r="M2" s="17"/>
      <c r="N2" s="17"/>
      <c r="O2" s="17"/>
    </row>
    <row r="3" customHeight="1" spans="1:15">
      <c r="A3" s="3"/>
      <c r="B3" s="3"/>
      <c r="C3" s="3"/>
      <c r="D3" s="3"/>
      <c r="E3" s="3"/>
      <c r="F3" s="3"/>
      <c r="G3" s="3"/>
      <c r="H3" s="3"/>
      <c r="I3" s="3"/>
      <c r="J3" s="15"/>
      <c r="K3" s="16" t="s">
        <v>3</v>
      </c>
      <c r="L3" s="15"/>
      <c r="M3" s="17"/>
      <c r="N3" s="17"/>
      <c r="O3" s="17"/>
    </row>
    <row r="4" customHeight="1" spans="1:15">
      <c r="A4" s="4" t="s">
        <v>4</v>
      </c>
      <c r="B4" s="4"/>
      <c r="C4" s="4"/>
      <c r="D4" s="4"/>
      <c r="E4" s="4"/>
      <c r="F4" s="4"/>
      <c r="G4" s="4"/>
      <c r="H4" s="4"/>
      <c r="I4" s="3"/>
      <c r="J4" s="15"/>
      <c r="K4" s="16" t="s">
        <v>5</v>
      </c>
      <c r="L4" s="15"/>
      <c r="M4" s="17"/>
      <c r="N4" s="17"/>
      <c r="O4" s="17"/>
    </row>
    <row r="5" ht="77.25" spans="1:15">
      <c r="A5" s="5" t="s">
        <v>6</v>
      </c>
      <c r="B5" s="6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18" t="s">
        <v>15</v>
      </c>
      <c r="K5" s="18" t="s">
        <v>16</v>
      </c>
      <c r="L5" s="5" t="s">
        <v>17</v>
      </c>
      <c r="M5" s="18" t="s">
        <v>18</v>
      </c>
      <c r="N5" s="5" t="s">
        <v>19</v>
      </c>
      <c r="O5" s="5" t="s">
        <v>20</v>
      </c>
    </row>
    <row r="6" customHeight="1" spans="1:15">
      <c r="A6" s="7">
        <v>1</v>
      </c>
      <c r="B6" s="7" t="s">
        <v>21</v>
      </c>
      <c r="C6" s="7">
        <v>1203</v>
      </c>
      <c r="D6" s="7">
        <v>12</v>
      </c>
      <c r="E6" s="7" t="s">
        <v>22</v>
      </c>
      <c r="F6" s="7">
        <v>3</v>
      </c>
      <c r="G6" s="7">
        <v>117.3</v>
      </c>
      <c r="H6" s="7">
        <v>23.18</v>
      </c>
      <c r="I6" s="7">
        <f>G6-H6</f>
        <v>94.12</v>
      </c>
      <c r="J6" s="7">
        <v>8820</v>
      </c>
      <c r="K6" s="7">
        <v>7505</v>
      </c>
      <c r="L6" s="7">
        <f>G6*J6</f>
        <v>1034586</v>
      </c>
      <c r="M6" s="19">
        <f>K6*G6</f>
        <v>880336.5</v>
      </c>
      <c r="N6" s="7" t="s">
        <v>23</v>
      </c>
      <c r="O6" s="20" t="s">
        <v>24</v>
      </c>
    </row>
    <row r="7" customHeight="1" spans="1:15">
      <c r="A7" s="8" t="s">
        <v>25</v>
      </c>
      <c r="B7" s="9"/>
      <c r="C7" s="9"/>
      <c r="D7" s="9"/>
      <c r="E7" s="9"/>
      <c r="F7" s="10"/>
      <c r="G7" s="7">
        <f t="shared" ref="G7:I7" si="0">SUM(G3:G6)</f>
        <v>117.3</v>
      </c>
      <c r="H7" s="7">
        <f t="shared" si="0"/>
        <v>23.18</v>
      </c>
      <c r="I7" s="7">
        <f t="shared" si="0"/>
        <v>94.12</v>
      </c>
      <c r="J7" s="19">
        <v>8820</v>
      </c>
      <c r="K7" s="7">
        <v>7505</v>
      </c>
      <c r="L7" s="21">
        <f>SUM(L3:L6)</f>
        <v>1034586</v>
      </c>
      <c r="M7" s="19">
        <f>SUM(M3:M6)</f>
        <v>880336.5</v>
      </c>
      <c r="N7" s="7"/>
      <c r="O7" s="22"/>
    </row>
    <row r="8" ht="54" customHeight="1" spans="1:15">
      <c r="A8" s="11" t="s">
        <v>26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23"/>
    </row>
    <row r="9" ht="51" customHeight="1" spans="1:1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customHeight="1" spans="1:1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customHeight="1" spans="1:15">
      <c r="A11" s="2" t="s">
        <v>29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7"/>
      <c r="N11" s="17"/>
      <c r="O11" s="17"/>
    </row>
    <row r="12" customHeight="1" spans="1:15">
      <c r="A12" s="2" t="s">
        <v>30</v>
      </c>
      <c r="B12" s="3"/>
      <c r="D12" s="3"/>
      <c r="E12" s="3"/>
      <c r="F12" s="3"/>
      <c r="G12" s="3"/>
      <c r="H12" s="3"/>
      <c r="I12" s="3"/>
      <c r="J12" s="3"/>
      <c r="K12" s="3"/>
      <c r="L12" s="3"/>
      <c r="M12" s="17"/>
      <c r="N12" s="17"/>
      <c r="O12" s="17"/>
    </row>
  </sheetData>
  <mergeCells count="6">
    <mergeCell ref="A1:O1"/>
    <mergeCell ref="A4:E4"/>
    <mergeCell ref="A7:F7"/>
    <mergeCell ref="A8:O8"/>
    <mergeCell ref="A9:O9"/>
    <mergeCell ref="A10:O10"/>
  </mergeCells>
  <pageMargins left="0.590277777777778" right="0.590277777777778" top="0.751388888888889" bottom="0.751388888888889" header="0.298611111111111" footer="0.298611111111111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周铭华</cp:lastModifiedBy>
  <dcterms:created xsi:type="dcterms:W3CDTF">2024-07-15T06:29:00Z</dcterms:created>
  <dcterms:modified xsi:type="dcterms:W3CDTF">2024-07-22T03:00:00Z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51EA9D57BB3C4D29A7626E58FE7E51B7_11</vt:lpwstr>
  </property>
  <property fmtid="{D5CDD505-2E9C-101B-9397-08002B2CF9AE}" pid="3" name="KSOProductBuildVer">
    <vt:lpwstr>2052-11.8.2.10393</vt:lpwstr>
  </property>
</Properties>
</file>