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2"/>
  </bookViews>
  <sheets>
    <sheet name="20栋" sheetId="2" r:id="rId1"/>
    <sheet name="21栋" sheetId="3" r:id="rId2"/>
    <sheet name="22栋" sheetId="4" r:id="rId3"/>
  </sheets>
  <definedNames>
    <definedName name="_xlnm._FilterDatabase" localSheetId="0" hidden="1">'20栋'!$A$7:$M$103</definedName>
    <definedName name="_xlnm._FilterDatabase" localSheetId="1" hidden="1">'21栋'!$A$7:$M$91</definedName>
    <definedName name="_xlnm._FilterDatabase" localSheetId="2" hidden="1">'22栋'!$A$7:$M$91</definedName>
    <definedName name="_xlnm.Print_Titles" localSheetId="0">'20栋'!$1:$7</definedName>
    <definedName name="_xlnm.Print_Area" localSheetId="0">'20栋'!$A$1:$M$103</definedName>
    <definedName name="_xlnm.Print_Titles" localSheetId="1">'21栋'!$1:$7</definedName>
    <definedName name="_xlnm.Print_Area" localSheetId="1">'21栋'!$A$1:$M$91</definedName>
    <definedName name="_xlnm.Print_Titles" localSheetId="2">'22栋'!$1:$7</definedName>
    <definedName name="_xlnm.Print_Area" localSheetId="2">'22栋'!$A$1:$M$91</definedName>
  </definedNames>
  <calcPr calcId="144525"/>
</workbook>
</file>

<file path=xl/sharedStrings.xml><?xml version="1.0" encoding="utf-8"?>
<sst xmlns="http://schemas.openxmlformats.org/spreadsheetml/2006/main" count="801" uniqueCount="39">
  <si>
    <t>商品房销售价目表（篁胜新城四期20栋备案价）</t>
  </si>
  <si>
    <r>
      <rPr>
        <sz val="14"/>
        <rFont val="宋体"/>
        <charset val="134"/>
      </rPr>
      <t>房地产开发企业名称或中介服务机构名称：</t>
    </r>
    <r>
      <rPr>
        <u/>
        <sz val="14"/>
        <rFont val="宋体"/>
        <charset val="134"/>
      </rPr>
      <t xml:space="preserve">佛冈煌盛房地产开发有限公司 </t>
    </r>
  </si>
  <si>
    <t>项目名称：佛冈篁胜新城商住区四期</t>
  </si>
  <si>
    <t>地址：佛冈县石角镇北园路2号篁胜新城20栋</t>
  </si>
  <si>
    <t>销售价格备案编号：[2024]064号</t>
  </si>
  <si>
    <t>日期：2024年4月25日</t>
  </si>
  <si>
    <t>序号</t>
  </si>
  <si>
    <t>幢（栋）号</t>
  </si>
  <si>
    <t>房号</t>
  </si>
  <si>
    <t>楼层</t>
  </si>
  <si>
    <t>户型</t>
  </si>
  <si>
    <t>层高（m）</t>
  </si>
  <si>
    <r>
      <rPr>
        <sz val="14"/>
        <rFont val="宋体"/>
        <charset val="134"/>
      </rPr>
      <t>建筑面积（m</t>
    </r>
    <r>
      <rPr>
        <vertAlign val="superscript"/>
        <sz val="14"/>
        <rFont val="宋体"/>
        <charset val="134"/>
      </rPr>
      <t>2</t>
    </r>
    <r>
      <rPr>
        <sz val="14"/>
        <rFont val="宋体"/>
        <charset val="134"/>
      </rPr>
      <t>）</t>
    </r>
  </si>
  <si>
    <r>
      <rPr>
        <sz val="14"/>
        <rFont val="宋体"/>
        <charset val="134"/>
      </rPr>
      <t>分摊的共有建筑面积（m</t>
    </r>
    <r>
      <rPr>
        <vertAlign val="superscript"/>
        <sz val="14"/>
        <rFont val="宋体"/>
        <charset val="134"/>
      </rPr>
      <t>2</t>
    </r>
    <r>
      <rPr>
        <sz val="14"/>
        <rFont val="宋体"/>
        <charset val="134"/>
      </rPr>
      <t>）</t>
    </r>
  </si>
  <si>
    <r>
      <rPr>
        <sz val="14"/>
        <rFont val="宋体"/>
        <charset val="134"/>
      </rPr>
      <t>套内建筑面积（m</t>
    </r>
    <r>
      <rPr>
        <vertAlign val="superscript"/>
        <sz val="14"/>
        <rFont val="宋体"/>
        <charset val="134"/>
      </rPr>
      <t>2</t>
    </r>
    <r>
      <rPr>
        <sz val="14"/>
        <rFont val="宋体"/>
        <charset val="134"/>
      </rPr>
      <t>）</t>
    </r>
  </si>
  <si>
    <t>建筑面积单价（元/㎡）</t>
  </si>
  <si>
    <t>总售价（元）</t>
  </si>
  <si>
    <t>销售状态</t>
  </si>
  <si>
    <t>备注</t>
  </si>
  <si>
    <t>20栋#</t>
  </si>
  <si>
    <r>
      <rPr>
        <sz val="14"/>
        <color rgb="FF000000"/>
        <rFont val="宋体"/>
        <charset val="134"/>
      </rPr>
      <t>1</t>
    </r>
    <r>
      <rPr>
        <sz val="14"/>
        <color indexed="8"/>
        <rFont val="宋体"/>
        <charset val="134"/>
      </rPr>
      <t>–</t>
    </r>
    <r>
      <rPr>
        <sz val="14"/>
        <color rgb="FF000000"/>
        <rFont val="宋体"/>
        <charset val="134"/>
      </rPr>
      <t>2</t>
    </r>
  </si>
  <si>
    <t>三房</t>
  </si>
  <si>
    <t>待售</t>
  </si>
  <si>
    <t>五房</t>
  </si>
  <si>
    <t>四房</t>
  </si>
  <si>
    <t>本楼栋总面积/均价</t>
  </si>
  <si>
    <t>本栋销售住宅共88套，销售住宅总建筑面积：9670.85㎡，套内面积：8343.47㎡，分摊面积：1327.38㎡，销售均价：7409元/㎡（建筑面积）</t>
  </si>
  <si>
    <t>注：1、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</si>
  <si>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 xml:space="preserve">    2、建筑面积=套内建筑面积+分摊的共有建筑面积。</t>
  </si>
  <si>
    <t>监制机关：</t>
  </si>
  <si>
    <t>价格举报投诉电话：12345</t>
  </si>
  <si>
    <t>商品房销售价目表（篁胜新城四期21栋备案价）</t>
  </si>
  <si>
    <t>地址：佛冈县石角镇北园路2号篁胜新城21栋</t>
  </si>
  <si>
    <t>21栋#</t>
  </si>
  <si>
    <t>本栋销售住宅共76套，销售住宅总建筑面积：8031.8㎡，套内面积：6870.09㎡，分摊面积：1116.71㎡，销售均价：7240元/㎡（建筑面积）</t>
  </si>
  <si>
    <t>商品房销售价目表（篁胜新城四期22栋备案价）</t>
  </si>
  <si>
    <t>地址：佛冈县石角镇北园路2号篁胜新城22栋</t>
  </si>
  <si>
    <t>22栋#</t>
  </si>
  <si>
    <t>本栋销售住宅共76套，销售住宅总建筑面积：8368.88㎡，套内面积：7206.4㎡，分摊面积：1162.48㎡，销售均价：7240元/㎡（建筑面积）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</si>
</sst>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30">
    <font>
      <sz val="12"/>
      <name val="宋体"/>
      <charset val="134"/>
    </font>
    <font>
      <sz val="16"/>
      <name val="方正小标宋简体"/>
      <charset val="134"/>
    </font>
    <font>
      <sz val="12"/>
      <name val="仿宋_GB2312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sz val="14"/>
      <color rgb="FF000000"/>
      <name val="宋体"/>
      <charset val="134"/>
    </font>
    <font>
      <sz val="14"/>
      <color indexed="8"/>
      <name val="宋体"/>
      <charset val="0"/>
    </font>
    <font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4"/>
      <name val="宋体"/>
      <charset val="134"/>
    </font>
    <font>
      <vertAlign val="superscript"/>
      <sz val="14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8" fillId="18" borderId="13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28" borderId="15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7" fillId="15" borderId="12" applyNumberFormat="0" applyAlignment="0" applyProtection="0">
      <alignment vertical="center"/>
    </xf>
    <xf numFmtId="0" fontId="20" fillId="15" borderId="13" applyNumberFormat="0" applyAlignment="0" applyProtection="0">
      <alignment vertical="center"/>
    </xf>
    <xf numFmtId="0" fontId="10" fillId="8" borderId="9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58" fontId="5" fillId="0" borderId="2" xfId="0" applyNumberFormat="1" applyFont="1" applyFill="1" applyBorder="1" applyAlignment="1" applyProtection="1">
      <alignment horizontal="center" vertical="center"/>
      <protection locked="0"/>
    </xf>
    <xf numFmtId="2" fontId="3" fillId="2" borderId="2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6" fontId="3" fillId="0" borderId="0" xfId="0" applyNumberFormat="1" applyFont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7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IT103"/>
  <sheetViews>
    <sheetView workbookViewId="0">
      <pane ySplit="7" topLeftCell="A8" activePane="bottomLeft" state="frozen"/>
      <selection/>
      <selection pane="bottomLeft" activeCell="Q7" sqref="Q7"/>
    </sheetView>
  </sheetViews>
  <sheetFormatPr defaultColWidth="8.83333333333333" defaultRowHeight="14.25"/>
  <cols>
    <col min="1" max="1" width="4.83333333333333" style="1" customWidth="1"/>
    <col min="2" max="2" width="14.5" style="1" customWidth="1"/>
    <col min="3" max="3" width="8.375" style="1" customWidth="1"/>
    <col min="4" max="4" width="9.25" style="1" customWidth="1"/>
    <col min="5" max="5" width="6.875" style="1" customWidth="1"/>
    <col min="6" max="6" width="7.25" style="1" customWidth="1"/>
    <col min="7" max="7" width="11.75" style="1" customWidth="1"/>
    <col min="8" max="8" width="15.125" style="1" customWidth="1"/>
    <col min="9" max="9" width="12.875" style="1" customWidth="1"/>
    <col min="10" max="10" width="14.875" style="1" customWidth="1"/>
    <col min="11" max="11" width="13.125" style="1" customWidth="1"/>
    <col min="12" max="12" width="7.625" style="1" customWidth="1"/>
    <col min="13" max="254" width="8.83333333333333" style="1"/>
  </cols>
  <sheetData>
    <row r="2" ht="21" spans="2:13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2:1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8.75" spans="1:254">
      <c r="A4" s="4" t="s">
        <v>1</v>
      </c>
      <c r="B4" s="5"/>
      <c r="C4" s="5"/>
      <c r="D4" s="5"/>
      <c r="E4" s="5"/>
      <c r="F4" s="5"/>
      <c r="G4" s="5"/>
      <c r="H4" s="5"/>
      <c r="I4" s="17" t="s">
        <v>2</v>
      </c>
      <c r="J4" s="5"/>
      <c r="K4" s="5"/>
      <c r="L4" s="5"/>
      <c r="IT4"/>
    </row>
    <row r="5" ht="18.75" spans="1:254">
      <c r="A5" s="5"/>
      <c r="B5" s="5"/>
      <c r="C5" s="5"/>
      <c r="D5" s="5"/>
      <c r="E5" s="5"/>
      <c r="F5" s="5"/>
      <c r="G5" s="5"/>
      <c r="H5" s="5"/>
      <c r="I5" s="4" t="s">
        <v>3</v>
      </c>
      <c r="J5" s="5"/>
      <c r="K5" s="5"/>
      <c r="L5" s="5"/>
      <c r="IT5"/>
    </row>
    <row r="6" ht="18.75" spans="1:254">
      <c r="A6" s="6" t="s">
        <v>4</v>
      </c>
      <c r="B6" s="6"/>
      <c r="C6" s="6"/>
      <c r="D6" s="6"/>
      <c r="E6" s="6"/>
      <c r="F6" s="6"/>
      <c r="G6" s="6"/>
      <c r="H6" s="6"/>
      <c r="I6" s="17" t="s">
        <v>5</v>
      </c>
      <c r="J6" s="4"/>
      <c r="K6" s="4"/>
      <c r="L6" s="4"/>
      <c r="IT6"/>
    </row>
    <row r="7" ht="55" customHeight="1" spans="1:13">
      <c r="A7" s="7" t="s">
        <v>6</v>
      </c>
      <c r="B7" s="8" t="s">
        <v>7</v>
      </c>
      <c r="C7" s="9" t="s">
        <v>8</v>
      </c>
      <c r="D7" s="9" t="s">
        <v>9</v>
      </c>
      <c r="E7" s="9" t="s">
        <v>10</v>
      </c>
      <c r="F7" s="9" t="s">
        <v>11</v>
      </c>
      <c r="G7" s="9" t="s">
        <v>12</v>
      </c>
      <c r="H7" s="9" t="s">
        <v>13</v>
      </c>
      <c r="I7" s="9" t="s">
        <v>14</v>
      </c>
      <c r="J7" s="9" t="s">
        <v>15</v>
      </c>
      <c r="K7" s="9" t="s">
        <v>16</v>
      </c>
      <c r="L7" s="9" t="s">
        <v>17</v>
      </c>
      <c r="M7" s="9" t="s">
        <v>18</v>
      </c>
    </row>
    <row r="8" ht="25" customHeight="1" spans="1:13">
      <c r="A8" s="7">
        <v>1</v>
      </c>
      <c r="B8" s="10" t="s">
        <v>19</v>
      </c>
      <c r="C8" s="11">
        <v>101</v>
      </c>
      <c r="D8" s="12" t="s">
        <v>20</v>
      </c>
      <c r="E8" s="7" t="s">
        <v>21</v>
      </c>
      <c r="F8" s="7">
        <v>3</v>
      </c>
      <c r="G8" s="13">
        <v>74.83</v>
      </c>
      <c r="H8" s="13">
        <f t="shared" ref="H8:H71" si="0">G8-I8</f>
        <v>10.27</v>
      </c>
      <c r="I8" s="13">
        <v>64.56</v>
      </c>
      <c r="J8" s="7">
        <v>7700</v>
      </c>
      <c r="K8" s="7">
        <f>J8*G8</f>
        <v>576191</v>
      </c>
      <c r="L8" s="7" t="s">
        <v>22</v>
      </c>
      <c r="M8" s="7"/>
    </row>
    <row r="9" ht="25" customHeight="1" spans="1:13">
      <c r="A9" s="7">
        <v>2</v>
      </c>
      <c r="B9" s="10" t="s">
        <v>19</v>
      </c>
      <c r="C9" s="11">
        <v>102</v>
      </c>
      <c r="D9" s="12" t="s">
        <v>20</v>
      </c>
      <c r="E9" s="7" t="s">
        <v>21</v>
      </c>
      <c r="F9" s="7">
        <v>3</v>
      </c>
      <c r="G9" s="13">
        <v>112.15</v>
      </c>
      <c r="H9" s="13">
        <f t="shared" si="0"/>
        <v>15.39</v>
      </c>
      <c r="I9" s="13">
        <v>96.76</v>
      </c>
      <c r="J9" s="7">
        <v>7800</v>
      </c>
      <c r="K9" s="7">
        <f t="shared" ref="K9:K40" si="1">J9*G9</f>
        <v>874770</v>
      </c>
      <c r="L9" s="7" t="s">
        <v>22</v>
      </c>
      <c r="M9" s="7"/>
    </row>
    <row r="10" ht="25" customHeight="1" spans="1:13">
      <c r="A10" s="7">
        <v>3</v>
      </c>
      <c r="B10" s="10" t="s">
        <v>19</v>
      </c>
      <c r="C10" s="11">
        <v>103</v>
      </c>
      <c r="D10" s="14">
        <v>1</v>
      </c>
      <c r="E10" s="7" t="s">
        <v>23</v>
      </c>
      <c r="F10" s="7">
        <v>3</v>
      </c>
      <c r="G10" s="13">
        <v>135.9</v>
      </c>
      <c r="H10" s="13">
        <f t="shared" si="0"/>
        <v>18.65</v>
      </c>
      <c r="I10" s="13">
        <v>117.25</v>
      </c>
      <c r="J10" s="7">
        <v>7500</v>
      </c>
      <c r="K10" s="7">
        <f t="shared" si="1"/>
        <v>1019250</v>
      </c>
      <c r="L10" s="7" t="s">
        <v>22</v>
      </c>
      <c r="M10" s="7"/>
    </row>
    <row r="11" ht="25" customHeight="1" spans="1:13">
      <c r="A11" s="7">
        <v>4</v>
      </c>
      <c r="B11" s="10" t="s">
        <v>19</v>
      </c>
      <c r="C11" s="11">
        <v>104</v>
      </c>
      <c r="D11" s="14">
        <v>1</v>
      </c>
      <c r="E11" s="7" t="s">
        <v>21</v>
      </c>
      <c r="F11" s="7">
        <v>3</v>
      </c>
      <c r="G11" s="13">
        <v>111.93</v>
      </c>
      <c r="H11" s="13">
        <f t="shared" si="0"/>
        <v>15.36</v>
      </c>
      <c r="I11" s="13">
        <v>96.57</v>
      </c>
      <c r="J11" s="7">
        <v>7000</v>
      </c>
      <c r="K11" s="7">
        <f t="shared" si="1"/>
        <v>783510</v>
      </c>
      <c r="L11" s="7" t="s">
        <v>22</v>
      </c>
      <c r="M11" s="7"/>
    </row>
    <row r="12" ht="25" customHeight="1" spans="1:13">
      <c r="A12" s="7">
        <v>5</v>
      </c>
      <c r="B12" s="10" t="s">
        <v>19</v>
      </c>
      <c r="C12" s="11">
        <v>105</v>
      </c>
      <c r="D12" s="14">
        <v>1</v>
      </c>
      <c r="E12" s="7" t="s">
        <v>21</v>
      </c>
      <c r="F12" s="7">
        <v>3</v>
      </c>
      <c r="G12" s="13">
        <v>90.04</v>
      </c>
      <c r="H12" s="13">
        <f t="shared" si="0"/>
        <v>12.36</v>
      </c>
      <c r="I12" s="13">
        <v>77.68</v>
      </c>
      <c r="J12" s="7">
        <v>7000</v>
      </c>
      <c r="K12" s="7">
        <f t="shared" si="1"/>
        <v>630280</v>
      </c>
      <c r="L12" s="7" t="s">
        <v>22</v>
      </c>
      <c r="M12" s="7"/>
    </row>
    <row r="13" ht="25" customHeight="1" spans="1:13">
      <c r="A13" s="7">
        <v>6</v>
      </c>
      <c r="B13" s="10" t="s">
        <v>19</v>
      </c>
      <c r="C13" s="11">
        <v>106</v>
      </c>
      <c r="D13" s="14">
        <v>1</v>
      </c>
      <c r="E13" s="7" t="s">
        <v>24</v>
      </c>
      <c r="F13" s="7">
        <v>3</v>
      </c>
      <c r="G13" s="13">
        <v>121.15</v>
      </c>
      <c r="H13" s="13">
        <f t="shared" si="0"/>
        <v>16.63</v>
      </c>
      <c r="I13" s="13">
        <v>104.52</v>
      </c>
      <c r="J13" s="7">
        <v>7500</v>
      </c>
      <c r="K13" s="7">
        <f t="shared" si="1"/>
        <v>908625</v>
      </c>
      <c r="L13" s="7" t="s">
        <v>22</v>
      </c>
      <c r="M13" s="7"/>
    </row>
    <row r="14" ht="25" customHeight="1" spans="1:13">
      <c r="A14" s="7">
        <v>7</v>
      </c>
      <c r="B14" s="10" t="s">
        <v>19</v>
      </c>
      <c r="C14" s="11">
        <v>203</v>
      </c>
      <c r="D14" s="14">
        <v>2</v>
      </c>
      <c r="E14" s="7" t="s">
        <v>23</v>
      </c>
      <c r="F14" s="7">
        <v>3</v>
      </c>
      <c r="G14" s="13">
        <v>135.9</v>
      </c>
      <c r="H14" s="13">
        <f t="shared" si="0"/>
        <v>18.65</v>
      </c>
      <c r="I14" s="13">
        <v>117.25</v>
      </c>
      <c r="J14" s="7">
        <v>7500</v>
      </c>
      <c r="K14" s="7">
        <f t="shared" si="1"/>
        <v>1019250</v>
      </c>
      <c r="L14" s="7" t="s">
        <v>22</v>
      </c>
      <c r="M14" s="18"/>
    </row>
    <row r="15" ht="25" customHeight="1" spans="1:13">
      <c r="A15" s="7">
        <v>8</v>
      </c>
      <c r="B15" s="10" t="s">
        <v>19</v>
      </c>
      <c r="C15" s="11">
        <v>204</v>
      </c>
      <c r="D15" s="14">
        <v>2</v>
      </c>
      <c r="E15" s="7" t="s">
        <v>21</v>
      </c>
      <c r="F15" s="7">
        <v>3</v>
      </c>
      <c r="G15" s="13">
        <v>111.93</v>
      </c>
      <c r="H15" s="13">
        <f t="shared" si="0"/>
        <v>15.36</v>
      </c>
      <c r="I15" s="13">
        <v>96.57</v>
      </c>
      <c r="J15" s="7">
        <v>7000</v>
      </c>
      <c r="K15" s="7">
        <f t="shared" si="1"/>
        <v>783510</v>
      </c>
      <c r="L15" s="7" t="s">
        <v>22</v>
      </c>
      <c r="M15" s="18"/>
    </row>
    <row r="16" ht="25" customHeight="1" spans="1:13">
      <c r="A16" s="7">
        <v>9</v>
      </c>
      <c r="B16" s="10" t="s">
        <v>19</v>
      </c>
      <c r="C16" s="11">
        <v>205</v>
      </c>
      <c r="D16" s="14">
        <v>2</v>
      </c>
      <c r="E16" s="7" t="s">
        <v>21</v>
      </c>
      <c r="F16" s="7">
        <v>3</v>
      </c>
      <c r="G16" s="13">
        <v>90.04</v>
      </c>
      <c r="H16" s="13">
        <f t="shared" si="0"/>
        <v>12.36</v>
      </c>
      <c r="I16" s="13">
        <v>77.68</v>
      </c>
      <c r="J16" s="7">
        <v>7000</v>
      </c>
      <c r="K16" s="7">
        <f t="shared" si="1"/>
        <v>630280</v>
      </c>
      <c r="L16" s="7" t="s">
        <v>22</v>
      </c>
      <c r="M16" s="18"/>
    </row>
    <row r="17" ht="25" customHeight="1" spans="1:13">
      <c r="A17" s="7">
        <v>10</v>
      </c>
      <c r="B17" s="10" t="s">
        <v>19</v>
      </c>
      <c r="C17" s="11">
        <v>206</v>
      </c>
      <c r="D17" s="14">
        <v>2</v>
      </c>
      <c r="E17" s="7" t="s">
        <v>24</v>
      </c>
      <c r="F17" s="7">
        <v>3</v>
      </c>
      <c r="G17" s="13">
        <v>121.15</v>
      </c>
      <c r="H17" s="13">
        <f t="shared" si="0"/>
        <v>16.63</v>
      </c>
      <c r="I17" s="13">
        <v>104.52</v>
      </c>
      <c r="J17" s="15">
        <v>7500</v>
      </c>
      <c r="K17" s="7">
        <f t="shared" si="1"/>
        <v>908625</v>
      </c>
      <c r="L17" s="7" t="s">
        <v>22</v>
      </c>
      <c r="M17" s="18"/>
    </row>
    <row r="18" ht="25" customHeight="1" spans="1:13">
      <c r="A18" s="7">
        <v>11</v>
      </c>
      <c r="B18" s="10" t="s">
        <v>19</v>
      </c>
      <c r="C18" s="15">
        <v>301</v>
      </c>
      <c r="D18" s="16">
        <v>3</v>
      </c>
      <c r="E18" s="7" t="s">
        <v>21</v>
      </c>
      <c r="F18" s="7">
        <v>3</v>
      </c>
      <c r="G18" s="13">
        <v>89</v>
      </c>
      <c r="H18" s="13">
        <f t="shared" si="0"/>
        <v>12.22</v>
      </c>
      <c r="I18" s="13">
        <v>76.78</v>
      </c>
      <c r="J18" s="7">
        <v>7700</v>
      </c>
      <c r="K18" s="7">
        <f t="shared" si="1"/>
        <v>685300</v>
      </c>
      <c r="L18" s="7" t="s">
        <v>22</v>
      </c>
      <c r="M18" s="18"/>
    </row>
    <row r="19" ht="25" customHeight="1" spans="1:13">
      <c r="A19" s="7">
        <v>12</v>
      </c>
      <c r="B19" s="10" t="s">
        <v>19</v>
      </c>
      <c r="C19" s="15">
        <v>302</v>
      </c>
      <c r="D19" s="16">
        <v>3</v>
      </c>
      <c r="E19" s="7" t="s">
        <v>21</v>
      </c>
      <c r="F19" s="7">
        <v>3</v>
      </c>
      <c r="G19" s="13">
        <v>110.89</v>
      </c>
      <c r="H19" s="13">
        <f t="shared" si="0"/>
        <v>15.22</v>
      </c>
      <c r="I19" s="13">
        <v>95.67</v>
      </c>
      <c r="J19" s="7">
        <v>7800</v>
      </c>
      <c r="K19" s="7">
        <f t="shared" si="1"/>
        <v>864942</v>
      </c>
      <c r="L19" s="7" t="s">
        <v>22</v>
      </c>
      <c r="M19" s="18"/>
    </row>
    <row r="20" ht="25" customHeight="1" spans="1:13">
      <c r="A20" s="7">
        <v>13</v>
      </c>
      <c r="B20" s="10" t="s">
        <v>19</v>
      </c>
      <c r="C20" s="15">
        <v>303</v>
      </c>
      <c r="D20" s="16">
        <v>3</v>
      </c>
      <c r="E20" s="7" t="s">
        <v>23</v>
      </c>
      <c r="F20" s="7">
        <v>3</v>
      </c>
      <c r="G20" s="13">
        <v>135.9</v>
      </c>
      <c r="H20" s="13">
        <f t="shared" si="0"/>
        <v>18.65</v>
      </c>
      <c r="I20" s="13">
        <v>117.25</v>
      </c>
      <c r="J20" s="7">
        <v>7500</v>
      </c>
      <c r="K20" s="7">
        <f t="shared" si="1"/>
        <v>1019250</v>
      </c>
      <c r="L20" s="7" t="s">
        <v>22</v>
      </c>
      <c r="M20" s="18"/>
    </row>
    <row r="21" ht="25" customHeight="1" spans="1:13">
      <c r="A21" s="7">
        <v>14</v>
      </c>
      <c r="B21" s="10" t="s">
        <v>19</v>
      </c>
      <c r="C21" s="15">
        <v>304</v>
      </c>
      <c r="D21" s="16">
        <v>3</v>
      </c>
      <c r="E21" s="7" t="s">
        <v>21</v>
      </c>
      <c r="F21" s="7">
        <v>3</v>
      </c>
      <c r="G21" s="13">
        <v>111.93</v>
      </c>
      <c r="H21" s="13">
        <f t="shared" si="0"/>
        <v>15.36</v>
      </c>
      <c r="I21" s="13">
        <v>96.57</v>
      </c>
      <c r="J21" s="7">
        <v>7000</v>
      </c>
      <c r="K21" s="7">
        <f t="shared" si="1"/>
        <v>783510</v>
      </c>
      <c r="L21" s="7" t="s">
        <v>22</v>
      </c>
      <c r="M21" s="18"/>
    </row>
    <row r="22" ht="25" customHeight="1" spans="1:13">
      <c r="A22" s="7">
        <v>15</v>
      </c>
      <c r="B22" s="10" t="s">
        <v>19</v>
      </c>
      <c r="C22" s="15">
        <v>305</v>
      </c>
      <c r="D22" s="16">
        <v>3</v>
      </c>
      <c r="E22" s="7" t="s">
        <v>21</v>
      </c>
      <c r="F22" s="7">
        <v>3</v>
      </c>
      <c r="G22" s="13">
        <v>90.04</v>
      </c>
      <c r="H22" s="13">
        <f t="shared" si="0"/>
        <v>12.36</v>
      </c>
      <c r="I22" s="13">
        <v>77.68</v>
      </c>
      <c r="J22" s="7">
        <v>7000</v>
      </c>
      <c r="K22" s="7">
        <f t="shared" si="1"/>
        <v>630280</v>
      </c>
      <c r="L22" s="7" t="s">
        <v>22</v>
      </c>
      <c r="M22" s="18"/>
    </row>
    <row r="23" ht="25" customHeight="1" spans="1:13">
      <c r="A23" s="7">
        <v>16</v>
      </c>
      <c r="B23" s="10" t="s">
        <v>19</v>
      </c>
      <c r="C23" s="15">
        <v>306</v>
      </c>
      <c r="D23" s="16">
        <v>3</v>
      </c>
      <c r="E23" s="7" t="s">
        <v>24</v>
      </c>
      <c r="F23" s="7">
        <v>3</v>
      </c>
      <c r="G23" s="13">
        <v>121.15</v>
      </c>
      <c r="H23" s="13">
        <f t="shared" si="0"/>
        <v>16.63</v>
      </c>
      <c r="I23" s="13">
        <v>104.52</v>
      </c>
      <c r="J23" s="7">
        <v>7500</v>
      </c>
      <c r="K23" s="7">
        <f t="shared" si="1"/>
        <v>908625</v>
      </c>
      <c r="L23" s="7" t="s">
        <v>22</v>
      </c>
      <c r="M23" s="18"/>
    </row>
    <row r="24" ht="25" customHeight="1" spans="1:13">
      <c r="A24" s="7">
        <v>17</v>
      </c>
      <c r="B24" s="10" t="s">
        <v>19</v>
      </c>
      <c r="C24" s="15">
        <v>401</v>
      </c>
      <c r="D24" s="16">
        <v>4</v>
      </c>
      <c r="E24" s="7" t="s">
        <v>21</v>
      </c>
      <c r="F24" s="7">
        <v>3</v>
      </c>
      <c r="G24" s="13">
        <v>89</v>
      </c>
      <c r="H24" s="13">
        <f t="shared" si="0"/>
        <v>12.22</v>
      </c>
      <c r="I24" s="13">
        <v>76.78</v>
      </c>
      <c r="J24" s="7">
        <v>7700</v>
      </c>
      <c r="K24" s="7">
        <f t="shared" si="1"/>
        <v>685300</v>
      </c>
      <c r="L24" s="7" t="s">
        <v>22</v>
      </c>
      <c r="M24" s="18"/>
    </row>
    <row r="25" ht="25" customHeight="1" spans="1:13">
      <c r="A25" s="7">
        <v>18</v>
      </c>
      <c r="B25" s="10" t="s">
        <v>19</v>
      </c>
      <c r="C25" s="15">
        <v>402</v>
      </c>
      <c r="D25" s="16">
        <v>4</v>
      </c>
      <c r="E25" s="7" t="s">
        <v>21</v>
      </c>
      <c r="F25" s="7">
        <v>3</v>
      </c>
      <c r="G25" s="13">
        <v>110.89</v>
      </c>
      <c r="H25" s="13">
        <f t="shared" si="0"/>
        <v>15.22</v>
      </c>
      <c r="I25" s="13">
        <v>95.67</v>
      </c>
      <c r="J25" s="7">
        <v>7800</v>
      </c>
      <c r="K25" s="7">
        <f t="shared" si="1"/>
        <v>864942</v>
      </c>
      <c r="L25" s="7" t="s">
        <v>22</v>
      </c>
      <c r="M25" s="18"/>
    </row>
    <row r="26" ht="25" customHeight="1" spans="1:13">
      <c r="A26" s="7">
        <v>19</v>
      </c>
      <c r="B26" s="10" t="s">
        <v>19</v>
      </c>
      <c r="C26" s="15">
        <v>403</v>
      </c>
      <c r="D26" s="16">
        <v>4</v>
      </c>
      <c r="E26" s="7" t="s">
        <v>23</v>
      </c>
      <c r="F26" s="7">
        <v>3</v>
      </c>
      <c r="G26" s="13">
        <v>135.9</v>
      </c>
      <c r="H26" s="13">
        <f t="shared" si="0"/>
        <v>18.65</v>
      </c>
      <c r="I26" s="13">
        <v>117.25</v>
      </c>
      <c r="J26" s="7">
        <v>7500</v>
      </c>
      <c r="K26" s="7">
        <f t="shared" si="1"/>
        <v>1019250</v>
      </c>
      <c r="L26" s="7" t="s">
        <v>22</v>
      </c>
      <c r="M26" s="18"/>
    </row>
    <row r="27" ht="25" customHeight="1" spans="1:13">
      <c r="A27" s="7">
        <v>20</v>
      </c>
      <c r="B27" s="10" t="s">
        <v>19</v>
      </c>
      <c r="C27" s="15">
        <v>404</v>
      </c>
      <c r="D27" s="16">
        <v>4</v>
      </c>
      <c r="E27" s="7" t="s">
        <v>21</v>
      </c>
      <c r="F27" s="7">
        <v>3</v>
      </c>
      <c r="G27" s="13">
        <v>111.93</v>
      </c>
      <c r="H27" s="13">
        <f t="shared" si="0"/>
        <v>15.36</v>
      </c>
      <c r="I27" s="13">
        <v>96.57</v>
      </c>
      <c r="J27" s="7">
        <v>7000</v>
      </c>
      <c r="K27" s="7">
        <f t="shared" si="1"/>
        <v>783510</v>
      </c>
      <c r="L27" s="7" t="s">
        <v>22</v>
      </c>
      <c r="M27" s="18"/>
    </row>
    <row r="28" ht="25" customHeight="1" spans="1:13">
      <c r="A28" s="7">
        <v>21</v>
      </c>
      <c r="B28" s="10" t="s">
        <v>19</v>
      </c>
      <c r="C28" s="15">
        <v>405</v>
      </c>
      <c r="D28" s="16">
        <v>5</v>
      </c>
      <c r="E28" s="7" t="s">
        <v>21</v>
      </c>
      <c r="F28" s="7">
        <v>3</v>
      </c>
      <c r="G28" s="13">
        <v>90.04</v>
      </c>
      <c r="H28" s="13">
        <f t="shared" si="0"/>
        <v>12.36</v>
      </c>
      <c r="I28" s="13">
        <v>77.68</v>
      </c>
      <c r="J28" s="7">
        <v>7000</v>
      </c>
      <c r="K28" s="7">
        <f t="shared" si="1"/>
        <v>630280</v>
      </c>
      <c r="L28" s="7" t="s">
        <v>22</v>
      </c>
      <c r="M28" s="18"/>
    </row>
    <row r="29" ht="25" customHeight="1" spans="1:13">
      <c r="A29" s="7">
        <v>22</v>
      </c>
      <c r="B29" s="10" t="s">
        <v>19</v>
      </c>
      <c r="C29" s="15">
        <v>406</v>
      </c>
      <c r="D29" s="16">
        <v>5</v>
      </c>
      <c r="E29" s="7" t="s">
        <v>24</v>
      </c>
      <c r="F29" s="7">
        <v>3</v>
      </c>
      <c r="G29" s="13">
        <v>121.15</v>
      </c>
      <c r="H29" s="13">
        <f t="shared" si="0"/>
        <v>16.63</v>
      </c>
      <c r="I29" s="13">
        <v>104.52</v>
      </c>
      <c r="J29" s="7">
        <v>7500</v>
      </c>
      <c r="K29" s="7">
        <f t="shared" si="1"/>
        <v>908625</v>
      </c>
      <c r="L29" s="7" t="s">
        <v>22</v>
      </c>
      <c r="M29" s="18"/>
    </row>
    <row r="30" ht="25" customHeight="1" spans="1:13">
      <c r="A30" s="7">
        <v>23</v>
      </c>
      <c r="B30" s="10" t="s">
        <v>19</v>
      </c>
      <c r="C30" s="15">
        <v>501</v>
      </c>
      <c r="D30" s="16">
        <v>5</v>
      </c>
      <c r="E30" s="7" t="s">
        <v>21</v>
      </c>
      <c r="F30" s="7">
        <v>3</v>
      </c>
      <c r="G30" s="13">
        <v>89</v>
      </c>
      <c r="H30" s="13">
        <f t="shared" si="0"/>
        <v>12.22</v>
      </c>
      <c r="I30" s="13">
        <v>76.78</v>
      </c>
      <c r="J30" s="7">
        <v>7700</v>
      </c>
      <c r="K30" s="7">
        <f t="shared" si="1"/>
        <v>685300</v>
      </c>
      <c r="L30" s="7" t="s">
        <v>22</v>
      </c>
      <c r="M30" s="18"/>
    </row>
    <row r="31" ht="25" customHeight="1" spans="1:13">
      <c r="A31" s="7">
        <v>24</v>
      </c>
      <c r="B31" s="10" t="s">
        <v>19</v>
      </c>
      <c r="C31" s="15">
        <v>502</v>
      </c>
      <c r="D31" s="16">
        <v>5</v>
      </c>
      <c r="E31" s="7" t="s">
        <v>21</v>
      </c>
      <c r="F31" s="7">
        <v>3</v>
      </c>
      <c r="G31" s="13">
        <v>110.89</v>
      </c>
      <c r="H31" s="13">
        <f t="shared" si="0"/>
        <v>15.22</v>
      </c>
      <c r="I31" s="13">
        <v>95.67</v>
      </c>
      <c r="J31" s="7">
        <v>7800</v>
      </c>
      <c r="K31" s="7">
        <f t="shared" si="1"/>
        <v>864942</v>
      </c>
      <c r="L31" s="7" t="s">
        <v>22</v>
      </c>
      <c r="M31" s="18"/>
    </row>
    <row r="32" ht="25" customHeight="1" spans="1:13">
      <c r="A32" s="7">
        <v>25</v>
      </c>
      <c r="B32" s="10" t="s">
        <v>19</v>
      </c>
      <c r="C32" s="15">
        <v>503</v>
      </c>
      <c r="D32" s="16">
        <v>5</v>
      </c>
      <c r="E32" s="7" t="s">
        <v>23</v>
      </c>
      <c r="F32" s="7">
        <v>3</v>
      </c>
      <c r="G32" s="13">
        <v>135.9</v>
      </c>
      <c r="H32" s="13">
        <f t="shared" si="0"/>
        <v>18.65</v>
      </c>
      <c r="I32" s="13">
        <v>117.25</v>
      </c>
      <c r="J32" s="7">
        <v>7500</v>
      </c>
      <c r="K32" s="7">
        <f t="shared" si="1"/>
        <v>1019250</v>
      </c>
      <c r="L32" s="7" t="s">
        <v>22</v>
      </c>
      <c r="M32" s="18"/>
    </row>
    <row r="33" ht="25" customHeight="1" spans="1:13">
      <c r="A33" s="7">
        <v>26</v>
      </c>
      <c r="B33" s="10" t="s">
        <v>19</v>
      </c>
      <c r="C33" s="15">
        <v>504</v>
      </c>
      <c r="D33" s="16">
        <v>5</v>
      </c>
      <c r="E33" s="7" t="s">
        <v>21</v>
      </c>
      <c r="F33" s="7">
        <v>3</v>
      </c>
      <c r="G33" s="13">
        <v>111.93</v>
      </c>
      <c r="H33" s="13">
        <f t="shared" si="0"/>
        <v>15.36</v>
      </c>
      <c r="I33" s="13">
        <v>96.57</v>
      </c>
      <c r="J33" s="7">
        <v>7000</v>
      </c>
      <c r="K33" s="7">
        <f t="shared" si="1"/>
        <v>783510</v>
      </c>
      <c r="L33" s="7" t="s">
        <v>22</v>
      </c>
      <c r="M33" s="18"/>
    </row>
    <row r="34" ht="25" customHeight="1" spans="1:13">
      <c r="A34" s="7">
        <v>27</v>
      </c>
      <c r="B34" s="10" t="s">
        <v>19</v>
      </c>
      <c r="C34" s="15">
        <v>505</v>
      </c>
      <c r="D34" s="16">
        <v>5</v>
      </c>
      <c r="E34" s="7" t="s">
        <v>21</v>
      </c>
      <c r="F34" s="7">
        <v>3</v>
      </c>
      <c r="G34" s="13">
        <v>90.04</v>
      </c>
      <c r="H34" s="13">
        <f t="shared" si="0"/>
        <v>12.36</v>
      </c>
      <c r="I34" s="13">
        <v>77.68</v>
      </c>
      <c r="J34" s="7">
        <v>7000</v>
      </c>
      <c r="K34" s="7">
        <f t="shared" si="1"/>
        <v>630280</v>
      </c>
      <c r="L34" s="7" t="s">
        <v>22</v>
      </c>
      <c r="M34" s="18"/>
    </row>
    <row r="35" ht="25" customHeight="1" spans="1:13">
      <c r="A35" s="7">
        <v>28</v>
      </c>
      <c r="B35" s="10" t="s">
        <v>19</v>
      </c>
      <c r="C35" s="15">
        <v>506</v>
      </c>
      <c r="D35" s="16">
        <v>5</v>
      </c>
      <c r="E35" s="7" t="s">
        <v>24</v>
      </c>
      <c r="F35" s="7">
        <v>3</v>
      </c>
      <c r="G35" s="13">
        <v>121.15</v>
      </c>
      <c r="H35" s="13">
        <f t="shared" si="0"/>
        <v>16.63</v>
      </c>
      <c r="I35" s="13">
        <v>104.52</v>
      </c>
      <c r="J35" s="7">
        <v>7500</v>
      </c>
      <c r="K35" s="7">
        <f t="shared" si="1"/>
        <v>908625</v>
      </c>
      <c r="L35" s="7" t="s">
        <v>22</v>
      </c>
      <c r="M35" s="18"/>
    </row>
    <row r="36" ht="25" customHeight="1" spans="1:13">
      <c r="A36" s="7">
        <v>29</v>
      </c>
      <c r="B36" s="10" t="s">
        <v>19</v>
      </c>
      <c r="C36" s="15">
        <v>601</v>
      </c>
      <c r="D36" s="16">
        <v>6</v>
      </c>
      <c r="E36" s="7" t="s">
        <v>21</v>
      </c>
      <c r="F36" s="7">
        <v>3</v>
      </c>
      <c r="G36" s="13">
        <v>89</v>
      </c>
      <c r="H36" s="13">
        <f t="shared" si="0"/>
        <v>12.22</v>
      </c>
      <c r="I36" s="13">
        <v>76.78</v>
      </c>
      <c r="J36" s="7">
        <v>7700</v>
      </c>
      <c r="K36" s="7">
        <f t="shared" si="1"/>
        <v>685300</v>
      </c>
      <c r="L36" s="7" t="s">
        <v>22</v>
      </c>
      <c r="M36" s="18"/>
    </row>
    <row r="37" ht="25" customHeight="1" spans="1:13">
      <c r="A37" s="7">
        <v>30</v>
      </c>
      <c r="B37" s="10" t="s">
        <v>19</v>
      </c>
      <c r="C37" s="15">
        <v>602</v>
      </c>
      <c r="D37" s="16">
        <v>6</v>
      </c>
      <c r="E37" s="7" t="s">
        <v>21</v>
      </c>
      <c r="F37" s="7">
        <v>3</v>
      </c>
      <c r="G37" s="13">
        <v>110.89</v>
      </c>
      <c r="H37" s="13">
        <f t="shared" si="0"/>
        <v>15.22</v>
      </c>
      <c r="I37" s="13">
        <v>95.67</v>
      </c>
      <c r="J37" s="7">
        <v>7800</v>
      </c>
      <c r="K37" s="7">
        <f t="shared" si="1"/>
        <v>864942</v>
      </c>
      <c r="L37" s="7" t="s">
        <v>22</v>
      </c>
      <c r="M37" s="18"/>
    </row>
    <row r="38" ht="25" customHeight="1" spans="1:13">
      <c r="A38" s="7">
        <v>31</v>
      </c>
      <c r="B38" s="10" t="s">
        <v>19</v>
      </c>
      <c r="C38" s="15">
        <v>603</v>
      </c>
      <c r="D38" s="16">
        <v>6</v>
      </c>
      <c r="E38" s="7" t="s">
        <v>23</v>
      </c>
      <c r="F38" s="7">
        <v>3</v>
      </c>
      <c r="G38" s="13">
        <v>135.9</v>
      </c>
      <c r="H38" s="13">
        <f t="shared" si="0"/>
        <v>18.65</v>
      </c>
      <c r="I38" s="13">
        <v>117.25</v>
      </c>
      <c r="J38" s="7">
        <v>7500</v>
      </c>
      <c r="K38" s="7">
        <f t="shared" si="1"/>
        <v>1019250</v>
      </c>
      <c r="L38" s="7" t="s">
        <v>22</v>
      </c>
      <c r="M38" s="18"/>
    </row>
    <row r="39" ht="25" customHeight="1" spans="1:13">
      <c r="A39" s="7">
        <v>32</v>
      </c>
      <c r="B39" s="10" t="s">
        <v>19</v>
      </c>
      <c r="C39" s="15">
        <v>604</v>
      </c>
      <c r="D39" s="16">
        <v>6</v>
      </c>
      <c r="E39" s="7" t="s">
        <v>21</v>
      </c>
      <c r="F39" s="7">
        <v>3</v>
      </c>
      <c r="G39" s="13">
        <v>111.93</v>
      </c>
      <c r="H39" s="13">
        <f t="shared" si="0"/>
        <v>15.36</v>
      </c>
      <c r="I39" s="13">
        <v>96.57</v>
      </c>
      <c r="J39" s="7">
        <v>7000</v>
      </c>
      <c r="K39" s="7">
        <f t="shared" si="1"/>
        <v>783510</v>
      </c>
      <c r="L39" s="7" t="s">
        <v>22</v>
      </c>
      <c r="M39" s="18"/>
    </row>
    <row r="40" ht="25" customHeight="1" spans="1:13">
      <c r="A40" s="7">
        <v>33</v>
      </c>
      <c r="B40" s="10" t="s">
        <v>19</v>
      </c>
      <c r="C40" s="15">
        <v>605</v>
      </c>
      <c r="D40" s="16">
        <v>6</v>
      </c>
      <c r="E40" s="7" t="s">
        <v>21</v>
      </c>
      <c r="F40" s="7">
        <v>3</v>
      </c>
      <c r="G40" s="13">
        <v>90.04</v>
      </c>
      <c r="H40" s="13">
        <f t="shared" si="0"/>
        <v>12.36</v>
      </c>
      <c r="I40" s="13">
        <v>77.68</v>
      </c>
      <c r="J40" s="7">
        <v>7000</v>
      </c>
      <c r="K40" s="7">
        <f t="shared" si="1"/>
        <v>630280</v>
      </c>
      <c r="L40" s="7" t="s">
        <v>22</v>
      </c>
      <c r="M40" s="18"/>
    </row>
    <row r="41" ht="25" customHeight="1" spans="1:13">
      <c r="A41" s="7">
        <v>34</v>
      </c>
      <c r="B41" s="10" t="s">
        <v>19</v>
      </c>
      <c r="C41" s="15">
        <v>606</v>
      </c>
      <c r="D41" s="16">
        <v>6</v>
      </c>
      <c r="E41" s="7" t="s">
        <v>24</v>
      </c>
      <c r="F41" s="7">
        <v>3</v>
      </c>
      <c r="G41" s="13">
        <v>121.15</v>
      </c>
      <c r="H41" s="13">
        <f t="shared" si="0"/>
        <v>16.63</v>
      </c>
      <c r="I41" s="13">
        <v>104.52</v>
      </c>
      <c r="J41" s="7">
        <v>7500</v>
      </c>
      <c r="K41" s="7">
        <f t="shared" ref="K41:K72" si="2">J41*G41</f>
        <v>908625</v>
      </c>
      <c r="L41" s="7" t="s">
        <v>22</v>
      </c>
      <c r="M41" s="18"/>
    </row>
    <row r="42" ht="25" customHeight="1" spans="1:13">
      <c r="A42" s="7">
        <v>35</v>
      </c>
      <c r="B42" s="10" t="s">
        <v>19</v>
      </c>
      <c r="C42" s="15">
        <v>701</v>
      </c>
      <c r="D42" s="16">
        <v>7</v>
      </c>
      <c r="E42" s="7" t="s">
        <v>21</v>
      </c>
      <c r="F42" s="7">
        <v>3</v>
      </c>
      <c r="G42" s="13">
        <v>89</v>
      </c>
      <c r="H42" s="13">
        <f t="shared" si="0"/>
        <v>12.22</v>
      </c>
      <c r="I42" s="13">
        <v>76.78</v>
      </c>
      <c r="J42" s="7">
        <v>7700</v>
      </c>
      <c r="K42" s="7">
        <f t="shared" si="2"/>
        <v>685300</v>
      </c>
      <c r="L42" s="7" t="s">
        <v>22</v>
      </c>
      <c r="M42" s="18"/>
    </row>
    <row r="43" ht="25" customHeight="1" spans="1:13">
      <c r="A43" s="7">
        <v>36</v>
      </c>
      <c r="B43" s="10" t="s">
        <v>19</v>
      </c>
      <c r="C43" s="15">
        <v>702</v>
      </c>
      <c r="D43" s="16">
        <v>7</v>
      </c>
      <c r="E43" s="7" t="s">
        <v>21</v>
      </c>
      <c r="F43" s="7">
        <v>3</v>
      </c>
      <c r="G43" s="13">
        <v>110.89</v>
      </c>
      <c r="H43" s="13">
        <f t="shared" si="0"/>
        <v>15.22</v>
      </c>
      <c r="I43" s="13">
        <v>95.67</v>
      </c>
      <c r="J43" s="7">
        <v>7800</v>
      </c>
      <c r="K43" s="7">
        <f t="shared" si="2"/>
        <v>864942</v>
      </c>
      <c r="L43" s="7" t="s">
        <v>22</v>
      </c>
      <c r="M43" s="18"/>
    </row>
    <row r="44" ht="25" customHeight="1" spans="1:13">
      <c r="A44" s="7">
        <v>37</v>
      </c>
      <c r="B44" s="10" t="s">
        <v>19</v>
      </c>
      <c r="C44" s="15">
        <v>703</v>
      </c>
      <c r="D44" s="16">
        <v>7</v>
      </c>
      <c r="E44" s="7" t="s">
        <v>23</v>
      </c>
      <c r="F44" s="7">
        <v>3</v>
      </c>
      <c r="G44" s="13">
        <v>135.9</v>
      </c>
      <c r="H44" s="13">
        <f t="shared" si="0"/>
        <v>18.65</v>
      </c>
      <c r="I44" s="13">
        <v>117.25</v>
      </c>
      <c r="J44" s="7">
        <v>7500</v>
      </c>
      <c r="K44" s="7">
        <f t="shared" si="2"/>
        <v>1019250</v>
      </c>
      <c r="L44" s="7" t="s">
        <v>22</v>
      </c>
      <c r="M44" s="18"/>
    </row>
    <row r="45" ht="25" customHeight="1" spans="1:13">
      <c r="A45" s="7">
        <v>38</v>
      </c>
      <c r="B45" s="10" t="s">
        <v>19</v>
      </c>
      <c r="C45" s="15">
        <v>704</v>
      </c>
      <c r="D45" s="16">
        <v>7</v>
      </c>
      <c r="E45" s="7" t="s">
        <v>21</v>
      </c>
      <c r="F45" s="7">
        <v>3</v>
      </c>
      <c r="G45" s="13">
        <v>111.93</v>
      </c>
      <c r="H45" s="13">
        <f t="shared" si="0"/>
        <v>15.36</v>
      </c>
      <c r="I45" s="13">
        <v>96.57</v>
      </c>
      <c r="J45" s="7">
        <v>7000</v>
      </c>
      <c r="K45" s="7">
        <f t="shared" si="2"/>
        <v>783510</v>
      </c>
      <c r="L45" s="7" t="s">
        <v>22</v>
      </c>
      <c r="M45" s="18"/>
    </row>
    <row r="46" ht="25" customHeight="1" spans="1:13">
      <c r="A46" s="7">
        <v>39</v>
      </c>
      <c r="B46" s="10" t="s">
        <v>19</v>
      </c>
      <c r="C46" s="15">
        <v>705</v>
      </c>
      <c r="D46" s="16">
        <v>7</v>
      </c>
      <c r="E46" s="7" t="s">
        <v>21</v>
      </c>
      <c r="F46" s="7">
        <v>3</v>
      </c>
      <c r="G46" s="13">
        <v>90.04</v>
      </c>
      <c r="H46" s="13">
        <f t="shared" si="0"/>
        <v>12.36</v>
      </c>
      <c r="I46" s="13">
        <v>77.68</v>
      </c>
      <c r="J46" s="7">
        <v>7000</v>
      </c>
      <c r="K46" s="7">
        <f t="shared" si="2"/>
        <v>630280</v>
      </c>
      <c r="L46" s="7" t="s">
        <v>22</v>
      </c>
      <c r="M46" s="18"/>
    </row>
    <row r="47" ht="25" customHeight="1" spans="1:13">
      <c r="A47" s="7">
        <v>40</v>
      </c>
      <c r="B47" s="10" t="s">
        <v>19</v>
      </c>
      <c r="C47" s="15">
        <v>706</v>
      </c>
      <c r="D47" s="16">
        <v>7</v>
      </c>
      <c r="E47" s="7" t="s">
        <v>24</v>
      </c>
      <c r="F47" s="7">
        <v>3</v>
      </c>
      <c r="G47" s="13">
        <v>121.15</v>
      </c>
      <c r="H47" s="13">
        <f t="shared" si="0"/>
        <v>16.63</v>
      </c>
      <c r="I47" s="13">
        <v>104.52</v>
      </c>
      <c r="J47" s="7">
        <v>7500</v>
      </c>
      <c r="K47" s="7">
        <f t="shared" si="2"/>
        <v>908625</v>
      </c>
      <c r="L47" s="7" t="s">
        <v>22</v>
      </c>
      <c r="M47" s="18"/>
    </row>
    <row r="48" ht="25" customHeight="1" spans="1:13">
      <c r="A48" s="7">
        <v>41</v>
      </c>
      <c r="B48" s="10" t="s">
        <v>19</v>
      </c>
      <c r="C48" s="15">
        <v>801</v>
      </c>
      <c r="D48" s="16">
        <v>8</v>
      </c>
      <c r="E48" s="7" t="s">
        <v>21</v>
      </c>
      <c r="F48" s="7">
        <v>3</v>
      </c>
      <c r="G48" s="13">
        <v>89</v>
      </c>
      <c r="H48" s="13">
        <f t="shared" si="0"/>
        <v>12.22</v>
      </c>
      <c r="I48" s="13">
        <v>76.78</v>
      </c>
      <c r="J48" s="7">
        <v>7700</v>
      </c>
      <c r="K48" s="7">
        <f t="shared" si="2"/>
        <v>685300</v>
      </c>
      <c r="L48" s="7" t="s">
        <v>22</v>
      </c>
      <c r="M48" s="18"/>
    </row>
    <row r="49" ht="25" customHeight="1" spans="1:13">
      <c r="A49" s="7">
        <v>42</v>
      </c>
      <c r="B49" s="10" t="s">
        <v>19</v>
      </c>
      <c r="C49" s="15">
        <v>802</v>
      </c>
      <c r="D49" s="16">
        <v>8</v>
      </c>
      <c r="E49" s="7" t="s">
        <v>21</v>
      </c>
      <c r="F49" s="7">
        <v>3</v>
      </c>
      <c r="G49" s="13">
        <v>110.89</v>
      </c>
      <c r="H49" s="13">
        <f t="shared" si="0"/>
        <v>15.22</v>
      </c>
      <c r="I49" s="13">
        <v>95.67</v>
      </c>
      <c r="J49" s="7">
        <v>7800</v>
      </c>
      <c r="K49" s="7">
        <f t="shared" si="2"/>
        <v>864942</v>
      </c>
      <c r="L49" s="7" t="s">
        <v>22</v>
      </c>
      <c r="M49" s="18"/>
    </row>
    <row r="50" ht="25" customHeight="1" spans="1:13">
      <c r="A50" s="7">
        <v>43</v>
      </c>
      <c r="B50" s="10" t="s">
        <v>19</v>
      </c>
      <c r="C50" s="15">
        <v>803</v>
      </c>
      <c r="D50" s="16">
        <v>8</v>
      </c>
      <c r="E50" s="7" t="s">
        <v>23</v>
      </c>
      <c r="F50" s="7">
        <v>3</v>
      </c>
      <c r="G50" s="13">
        <v>135.9</v>
      </c>
      <c r="H50" s="13">
        <f t="shared" si="0"/>
        <v>18.65</v>
      </c>
      <c r="I50" s="13">
        <v>117.25</v>
      </c>
      <c r="J50" s="7">
        <v>7500</v>
      </c>
      <c r="K50" s="7">
        <f t="shared" si="2"/>
        <v>1019250</v>
      </c>
      <c r="L50" s="7" t="s">
        <v>22</v>
      </c>
      <c r="M50" s="18"/>
    </row>
    <row r="51" ht="25" customHeight="1" spans="1:13">
      <c r="A51" s="7">
        <v>44</v>
      </c>
      <c r="B51" s="10" t="s">
        <v>19</v>
      </c>
      <c r="C51" s="15">
        <v>804</v>
      </c>
      <c r="D51" s="16">
        <v>8</v>
      </c>
      <c r="E51" s="7" t="s">
        <v>21</v>
      </c>
      <c r="F51" s="7">
        <v>3</v>
      </c>
      <c r="G51" s="13">
        <v>111.93</v>
      </c>
      <c r="H51" s="13">
        <f t="shared" si="0"/>
        <v>15.36</v>
      </c>
      <c r="I51" s="13">
        <v>96.57</v>
      </c>
      <c r="J51" s="7">
        <v>7000</v>
      </c>
      <c r="K51" s="7">
        <f t="shared" si="2"/>
        <v>783510</v>
      </c>
      <c r="L51" s="7" t="s">
        <v>22</v>
      </c>
      <c r="M51" s="18"/>
    </row>
    <row r="52" ht="25" customHeight="1" spans="1:13">
      <c r="A52" s="7">
        <v>45</v>
      </c>
      <c r="B52" s="10" t="s">
        <v>19</v>
      </c>
      <c r="C52" s="15">
        <v>805</v>
      </c>
      <c r="D52" s="16">
        <v>8</v>
      </c>
      <c r="E52" s="7" t="s">
        <v>21</v>
      </c>
      <c r="F52" s="7">
        <v>3</v>
      </c>
      <c r="G52" s="13">
        <v>90.04</v>
      </c>
      <c r="H52" s="13">
        <f t="shared" si="0"/>
        <v>12.36</v>
      </c>
      <c r="I52" s="13">
        <v>77.68</v>
      </c>
      <c r="J52" s="7">
        <v>7000</v>
      </c>
      <c r="K52" s="7">
        <f t="shared" si="2"/>
        <v>630280</v>
      </c>
      <c r="L52" s="7" t="s">
        <v>22</v>
      </c>
      <c r="M52" s="18"/>
    </row>
    <row r="53" ht="25" customHeight="1" spans="1:13">
      <c r="A53" s="7">
        <v>46</v>
      </c>
      <c r="B53" s="10" t="s">
        <v>19</v>
      </c>
      <c r="C53" s="15">
        <v>806</v>
      </c>
      <c r="D53" s="16">
        <v>8</v>
      </c>
      <c r="E53" s="7" t="s">
        <v>24</v>
      </c>
      <c r="F53" s="7">
        <v>3</v>
      </c>
      <c r="G53" s="13">
        <v>121.15</v>
      </c>
      <c r="H53" s="13">
        <f t="shared" si="0"/>
        <v>16.63</v>
      </c>
      <c r="I53" s="13">
        <v>104.52</v>
      </c>
      <c r="J53" s="7">
        <v>7500</v>
      </c>
      <c r="K53" s="7">
        <f t="shared" si="2"/>
        <v>908625</v>
      </c>
      <c r="L53" s="7" t="s">
        <v>22</v>
      </c>
      <c r="M53" s="18"/>
    </row>
    <row r="54" ht="25" customHeight="1" spans="1:13">
      <c r="A54" s="7">
        <v>47</v>
      </c>
      <c r="B54" s="10" t="s">
        <v>19</v>
      </c>
      <c r="C54" s="15">
        <v>901</v>
      </c>
      <c r="D54" s="16">
        <v>9</v>
      </c>
      <c r="E54" s="7" t="s">
        <v>21</v>
      </c>
      <c r="F54" s="7">
        <v>3</v>
      </c>
      <c r="G54" s="13">
        <v>89</v>
      </c>
      <c r="H54" s="13">
        <f t="shared" si="0"/>
        <v>12.22</v>
      </c>
      <c r="I54" s="13">
        <v>76.78</v>
      </c>
      <c r="J54" s="7">
        <v>7700</v>
      </c>
      <c r="K54" s="7">
        <f t="shared" si="2"/>
        <v>685300</v>
      </c>
      <c r="L54" s="7" t="s">
        <v>22</v>
      </c>
      <c r="M54" s="18"/>
    </row>
    <row r="55" ht="25" customHeight="1" spans="1:13">
      <c r="A55" s="7">
        <v>48</v>
      </c>
      <c r="B55" s="10" t="s">
        <v>19</v>
      </c>
      <c r="C55" s="15">
        <v>902</v>
      </c>
      <c r="D55" s="16">
        <v>9</v>
      </c>
      <c r="E55" s="7" t="s">
        <v>21</v>
      </c>
      <c r="F55" s="7">
        <v>3</v>
      </c>
      <c r="G55" s="13">
        <v>110.89</v>
      </c>
      <c r="H55" s="13">
        <f t="shared" si="0"/>
        <v>15.22</v>
      </c>
      <c r="I55" s="13">
        <v>95.67</v>
      </c>
      <c r="J55" s="7">
        <v>7800</v>
      </c>
      <c r="K55" s="7">
        <f t="shared" si="2"/>
        <v>864942</v>
      </c>
      <c r="L55" s="7" t="s">
        <v>22</v>
      </c>
      <c r="M55" s="18"/>
    </row>
    <row r="56" ht="25" customHeight="1" spans="1:13">
      <c r="A56" s="7">
        <v>49</v>
      </c>
      <c r="B56" s="10" t="s">
        <v>19</v>
      </c>
      <c r="C56" s="15">
        <v>903</v>
      </c>
      <c r="D56" s="16">
        <v>9</v>
      </c>
      <c r="E56" s="7" t="s">
        <v>23</v>
      </c>
      <c r="F56" s="7">
        <v>3</v>
      </c>
      <c r="G56" s="13">
        <v>135.9</v>
      </c>
      <c r="H56" s="13">
        <f t="shared" si="0"/>
        <v>18.65</v>
      </c>
      <c r="I56" s="13">
        <v>117.25</v>
      </c>
      <c r="J56" s="7">
        <v>7500</v>
      </c>
      <c r="K56" s="7">
        <f t="shared" si="2"/>
        <v>1019250</v>
      </c>
      <c r="L56" s="7" t="s">
        <v>22</v>
      </c>
      <c r="M56" s="18"/>
    </row>
    <row r="57" ht="25" customHeight="1" spans="1:13">
      <c r="A57" s="7">
        <v>50</v>
      </c>
      <c r="B57" s="10" t="s">
        <v>19</v>
      </c>
      <c r="C57" s="15">
        <v>904</v>
      </c>
      <c r="D57" s="16">
        <v>9</v>
      </c>
      <c r="E57" s="7" t="s">
        <v>21</v>
      </c>
      <c r="F57" s="7">
        <v>3</v>
      </c>
      <c r="G57" s="13">
        <v>111.93</v>
      </c>
      <c r="H57" s="13">
        <f t="shared" si="0"/>
        <v>15.36</v>
      </c>
      <c r="I57" s="13">
        <v>96.57</v>
      </c>
      <c r="J57" s="7">
        <v>7000</v>
      </c>
      <c r="K57" s="7">
        <f t="shared" si="2"/>
        <v>783510</v>
      </c>
      <c r="L57" s="7" t="s">
        <v>22</v>
      </c>
      <c r="M57" s="18"/>
    </row>
    <row r="58" ht="25" customHeight="1" spans="1:13">
      <c r="A58" s="7">
        <v>51</v>
      </c>
      <c r="B58" s="10" t="s">
        <v>19</v>
      </c>
      <c r="C58" s="15">
        <v>905</v>
      </c>
      <c r="D58" s="16">
        <v>9</v>
      </c>
      <c r="E58" s="7" t="s">
        <v>21</v>
      </c>
      <c r="F58" s="7">
        <v>3</v>
      </c>
      <c r="G58" s="13">
        <v>90.04</v>
      </c>
      <c r="H58" s="13">
        <f t="shared" si="0"/>
        <v>12.36</v>
      </c>
      <c r="I58" s="13">
        <v>77.68</v>
      </c>
      <c r="J58" s="7">
        <v>7000</v>
      </c>
      <c r="K58" s="7">
        <f t="shared" si="2"/>
        <v>630280</v>
      </c>
      <c r="L58" s="7" t="s">
        <v>22</v>
      </c>
      <c r="M58" s="18"/>
    </row>
    <row r="59" ht="25" customHeight="1" spans="1:13">
      <c r="A59" s="7">
        <v>52</v>
      </c>
      <c r="B59" s="10" t="s">
        <v>19</v>
      </c>
      <c r="C59" s="15">
        <v>906</v>
      </c>
      <c r="D59" s="16">
        <v>9</v>
      </c>
      <c r="E59" s="7" t="s">
        <v>24</v>
      </c>
      <c r="F59" s="7">
        <v>3</v>
      </c>
      <c r="G59" s="13">
        <v>121.15</v>
      </c>
      <c r="H59" s="13">
        <f t="shared" si="0"/>
        <v>16.63</v>
      </c>
      <c r="I59" s="13">
        <v>104.52</v>
      </c>
      <c r="J59" s="7">
        <v>7500</v>
      </c>
      <c r="K59" s="7">
        <f t="shared" si="2"/>
        <v>908625</v>
      </c>
      <c r="L59" s="7" t="s">
        <v>22</v>
      </c>
      <c r="M59" s="18"/>
    </row>
    <row r="60" ht="25" customHeight="1" spans="1:13">
      <c r="A60" s="7">
        <v>53</v>
      </c>
      <c r="B60" s="10" t="s">
        <v>19</v>
      </c>
      <c r="C60" s="15">
        <v>1001</v>
      </c>
      <c r="D60" s="16">
        <v>10</v>
      </c>
      <c r="E60" s="7" t="s">
        <v>21</v>
      </c>
      <c r="F60" s="7">
        <v>3</v>
      </c>
      <c r="G60" s="13">
        <v>89</v>
      </c>
      <c r="H60" s="13">
        <f t="shared" si="0"/>
        <v>12.22</v>
      </c>
      <c r="I60" s="13">
        <v>76.78</v>
      </c>
      <c r="J60" s="7">
        <v>7700</v>
      </c>
      <c r="K60" s="7">
        <f t="shared" si="2"/>
        <v>685300</v>
      </c>
      <c r="L60" s="7" t="s">
        <v>22</v>
      </c>
      <c r="M60" s="18"/>
    </row>
    <row r="61" ht="25" customHeight="1" spans="1:13">
      <c r="A61" s="7">
        <v>54</v>
      </c>
      <c r="B61" s="10" t="s">
        <v>19</v>
      </c>
      <c r="C61" s="15">
        <v>1002</v>
      </c>
      <c r="D61" s="16">
        <v>10</v>
      </c>
      <c r="E61" s="7" t="s">
        <v>21</v>
      </c>
      <c r="F61" s="7">
        <v>3</v>
      </c>
      <c r="G61" s="13">
        <v>110.89</v>
      </c>
      <c r="H61" s="13">
        <f t="shared" si="0"/>
        <v>15.22</v>
      </c>
      <c r="I61" s="13">
        <v>95.67</v>
      </c>
      <c r="J61" s="7">
        <v>7800</v>
      </c>
      <c r="K61" s="7">
        <f t="shared" si="2"/>
        <v>864942</v>
      </c>
      <c r="L61" s="7" t="s">
        <v>22</v>
      </c>
      <c r="M61" s="18"/>
    </row>
    <row r="62" ht="25" customHeight="1" spans="1:13">
      <c r="A62" s="7">
        <v>55</v>
      </c>
      <c r="B62" s="10" t="s">
        <v>19</v>
      </c>
      <c r="C62" s="15">
        <v>1003</v>
      </c>
      <c r="D62" s="16">
        <v>10</v>
      </c>
      <c r="E62" s="7" t="s">
        <v>23</v>
      </c>
      <c r="F62" s="7">
        <v>3</v>
      </c>
      <c r="G62" s="13">
        <v>135.9</v>
      </c>
      <c r="H62" s="13">
        <f t="shared" si="0"/>
        <v>18.65</v>
      </c>
      <c r="I62" s="13">
        <v>117.25</v>
      </c>
      <c r="J62" s="7">
        <v>7500</v>
      </c>
      <c r="K62" s="7">
        <f t="shared" si="2"/>
        <v>1019250</v>
      </c>
      <c r="L62" s="7" t="s">
        <v>22</v>
      </c>
      <c r="M62" s="18"/>
    </row>
    <row r="63" ht="25" customHeight="1" spans="1:13">
      <c r="A63" s="7">
        <v>56</v>
      </c>
      <c r="B63" s="10" t="s">
        <v>19</v>
      </c>
      <c r="C63" s="15">
        <v>1004</v>
      </c>
      <c r="D63" s="16">
        <v>10</v>
      </c>
      <c r="E63" s="7" t="s">
        <v>21</v>
      </c>
      <c r="F63" s="7">
        <v>3</v>
      </c>
      <c r="G63" s="13">
        <v>111.93</v>
      </c>
      <c r="H63" s="13">
        <f t="shared" si="0"/>
        <v>15.36</v>
      </c>
      <c r="I63" s="13">
        <v>96.57</v>
      </c>
      <c r="J63" s="7">
        <v>7000</v>
      </c>
      <c r="K63" s="7">
        <f t="shared" si="2"/>
        <v>783510</v>
      </c>
      <c r="L63" s="7" t="s">
        <v>22</v>
      </c>
      <c r="M63" s="18"/>
    </row>
    <row r="64" ht="25" customHeight="1" spans="1:13">
      <c r="A64" s="7">
        <v>57</v>
      </c>
      <c r="B64" s="10" t="s">
        <v>19</v>
      </c>
      <c r="C64" s="15">
        <v>1005</v>
      </c>
      <c r="D64" s="16">
        <v>10</v>
      </c>
      <c r="E64" s="7" t="s">
        <v>21</v>
      </c>
      <c r="F64" s="7">
        <v>3</v>
      </c>
      <c r="G64" s="13">
        <v>90.04</v>
      </c>
      <c r="H64" s="13">
        <f t="shared" si="0"/>
        <v>12.36</v>
      </c>
      <c r="I64" s="13">
        <v>77.68</v>
      </c>
      <c r="J64" s="7">
        <v>7000</v>
      </c>
      <c r="K64" s="7">
        <f t="shared" si="2"/>
        <v>630280</v>
      </c>
      <c r="L64" s="7" t="s">
        <v>22</v>
      </c>
      <c r="M64" s="18"/>
    </row>
    <row r="65" ht="25" customHeight="1" spans="1:13">
      <c r="A65" s="7">
        <v>58</v>
      </c>
      <c r="B65" s="10" t="s">
        <v>19</v>
      </c>
      <c r="C65" s="15">
        <v>1006</v>
      </c>
      <c r="D65" s="16">
        <v>10</v>
      </c>
      <c r="E65" s="7" t="s">
        <v>24</v>
      </c>
      <c r="F65" s="7">
        <v>3</v>
      </c>
      <c r="G65" s="13">
        <v>121.15</v>
      </c>
      <c r="H65" s="13">
        <f t="shared" si="0"/>
        <v>16.63</v>
      </c>
      <c r="I65" s="13">
        <v>104.52</v>
      </c>
      <c r="J65" s="7">
        <v>7500</v>
      </c>
      <c r="K65" s="7">
        <f t="shared" si="2"/>
        <v>908625</v>
      </c>
      <c r="L65" s="7" t="s">
        <v>22</v>
      </c>
      <c r="M65" s="18"/>
    </row>
    <row r="66" ht="25" customHeight="1" spans="1:13">
      <c r="A66" s="7">
        <v>59</v>
      </c>
      <c r="B66" s="10" t="s">
        <v>19</v>
      </c>
      <c r="C66" s="15">
        <v>1101</v>
      </c>
      <c r="D66" s="16">
        <v>11</v>
      </c>
      <c r="E66" s="7" t="s">
        <v>21</v>
      </c>
      <c r="F66" s="7">
        <v>3</v>
      </c>
      <c r="G66" s="13">
        <v>89</v>
      </c>
      <c r="H66" s="13">
        <f t="shared" si="0"/>
        <v>12.22</v>
      </c>
      <c r="I66" s="13">
        <v>76.78</v>
      </c>
      <c r="J66" s="7">
        <v>7700</v>
      </c>
      <c r="K66" s="7">
        <f t="shared" si="2"/>
        <v>685300</v>
      </c>
      <c r="L66" s="7" t="s">
        <v>22</v>
      </c>
      <c r="M66" s="18"/>
    </row>
    <row r="67" ht="25" customHeight="1" spans="1:13">
      <c r="A67" s="7">
        <v>60</v>
      </c>
      <c r="B67" s="10" t="s">
        <v>19</v>
      </c>
      <c r="C67" s="15">
        <v>1102</v>
      </c>
      <c r="D67" s="16">
        <v>11</v>
      </c>
      <c r="E67" s="7" t="s">
        <v>21</v>
      </c>
      <c r="F67" s="7">
        <v>3</v>
      </c>
      <c r="G67" s="13">
        <v>110.89</v>
      </c>
      <c r="H67" s="13">
        <f t="shared" si="0"/>
        <v>15.22</v>
      </c>
      <c r="I67" s="13">
        <v>95.67</v>
      </c>
      <c r="J67" s="7">
        <v>7800</v>
      </c>
      <c r="K67" s="7">
        <f t="shared" si="2"/>
        <v>864942</v>
      </c>
      <c r="L67" s="7" t="s">
        <v>22</v>
      </c>
      <c r="M67" s="18"/>
    </row>
    <row r="68" ht="25" customHeight="1" spans="1:13">
      <c r="A68" s="7">
        <v>61</v>
      </c>
      <c r="B68" s="10" t="s">
        <v>19</v>
      </c>
      <c r="C68" s="15">
        <v>1103</v>
      </c>
      <c r="D68" s="16">
        <v>11</v>
      </c>
      <c r="E68" s="7" t="s">
        <v>23</v>
      </c>
      <c r="F68" s="7">
        <v>3</v>
      </c>
      <c r="G68" s="13">
        <v>135.9</v>
      </c>
      <c r="H68" s="13">
        <f t="shared" si="0"/>
        <v>18.65</v>
      </c>
      <c r="I68" s="13">
        <v>117.25</v>
      </c>
      <c r="J68" s="7">
        <v>7500</v>
      </c>
      <c r="K68" s="7">
        <f t="shared" si="2"/>
        <v>1019250</v>
      </c>
      <c r="L68" s="7" t="s">
        <v>22</v>
      </c>
      <c r="M68" s="18"/>
    </row>
    <row r="69" ht="25" customHeight="1" spans="1:13">
      <c r="A69" s="7">
        <v>62</v>
      </c>
      <c r="B69" s="10" t="s">
        <v>19</v>
      </c>
      <c r="C69" s="15">
        <v>1104</v>
      </c>
      <c r="D69" s="16">
        <v>11</v>
      </c>
      <c r="E69" s="7" t="s">
        <v>21</v>
      </c>
      <c r="F69" s="7">
        <v>3</v>
      </c>
      <c r="G69" s="13">
        <v>111.93</v>
      </c>
      <c r="H69" s="13">
        <f t="shared" si="0"/>
        <v>15.36</v>
      </c>
      <c r="I69" s="13">
        <v>96.57</v>
      </c>
      <c r="J69" s="7">
        <v>7000</v>
      </c>
      <c r="K69" s="7">
        <f t="shared" si="2"/>
        <v>783510</v>
      </c>
      <c r="L69" s="7" t="s">
        <v>22</v>
      </c>
      <c r="M69" s="18"/>
    </row>
    <row r="70" ht="25" customHeight="1" spans="1:13">
      <c r="A70" s="7">
        <v>63</v>
      </c>
      <c r="B70" s="10" t="s">
        <v>19</v>
      </c>
      <c r="C70" s="15">
        <v>1105</v>
      </c>
      <c r="D70" s="16">
        <v>11</v>
      </c>
      <c r="E70" s="7" t="s">
        <v>21</v>
      </c>
      <c r="F70" s="7">
        <v>3</v>
      </c>
      <c r="G70" s="13">
        <v>90.04</v>
      </c>
      <c r="H70" s="13">
        <f t="shared" si="0"/>
        <v>12.36</v>
      </c>
      <c r="I70" s="13">
        <v>77.68</v>
      </c>
      <c r="J70" s="7">
        <v>7000</v>
      </c>
      <c r="K70" s="7">
        <f t="shared" si="2"/>
        <v>630280</v>
      </c>
      <c r="L70" s="7" t="s">
        <v>22</v>
      </c>
      <c r="M70" s="18"/>
    </row>
    <row r="71" ht="25" customHeight="1" spans="1:13">
      <c r="A71" s="7">
        <v>64</v>
      </c>
      <c r="B71" s="10" t="s">
        <v>19</v>
      </c>
      <c r="C71" s="15">
        <v>1106</v>
      </c>
      <c r="D71" s="16">
        <v>11</v>
      </c>
      <c r="E71" s="7" t="s">
        <v>24</v>
      </c>
      <c r="F71" s="7">
        <v>3</v>
      </c>
      <c r="G71" s="13">
        <v>121.15</v>
      </c>
      <c r="H71" s="13">
        <f t="shared" si="0"/>
        <v>16.63</v>
      </c>
      <c r="I71" s="13">
        <v>104.52</v>
      </c>
      <c r="J71" s="7">
        <v>7500</v>
      </c>
      <c r="K71" s="7">
        <f t="shared" si="2"/>
        <v>908625</v>
      </c>
      <c r="L71" s="7" t="s">
        <v>22</v>
      </c>
      <c r="M71" s="18"/>
    </row>
    <row r="72" ht="25" customHeight="1" spans="1:13">
      <c r="A72" s="7">
        <v>65</v>
      </c>
      <c r="B72" s="10" t="s">
        <v>19</v>
      </c>
      <c r="C72" s="15">
        <v>1201</v>
      </c>
      <c r="D72" s="16">
        <v>12</v>
      </c>
      <c r="E72" s="7" t="s">
        <v>21</v>
      </c>
      <c r="F72" s="7">
        <v>3</v>
      </c>
      <c r="G72" s="13">
        <v>89</v>
      </c>
      <c r="H72" s="13">
        <f t="shared" ref="H72:H95" si="3">G72-I72</f>
        <v>12.22</v>
      </c>
      <c r="I72" s="13">
        <v>76.78</v>
      </c>
      <c r="J72" s="7">
        <v>7700</v>
      </c>
      <c r="K72" s="7">
        <f t="shared" si="2"/>
        <v>685300</v>
      </c>
      <c r="L72" s="7" t="s">
        <v>22</v>
      </c>
      <c r="M72" s="18"/>
    </row>
    <row r="73" ht="25" customHeight="1" spans="1:13">
      <c r="A73" s="7">
        <v>66</v>
      </c>
      <c r="B73" s="10" t="s">
        <v>19</v>
      </c>
      <c r="C73" s="15">
        <v>1202</v>
      </c>
      <c r="D73" s="16">
        <v>12</v>
      </c>
      <c r="E73" s="7" t="s">
        <v>21</v>
      </c>
      <c r="F73" s="7">
        <v>3</v>
      </c>
      <c r="G73" s="13">
        <v>110.89</v>
      </c>
      <c r="H73" s="13">
        <f t="shared" si="3"/>
        <v>15.22</v>
      </c>
      <c r="I73" s="13">
        <v>95.67</v>
      </c>
      <c r="J73" s="7">
        <v>7800</v>
      </c>
      <c r="K73" s="7">
        <f t="shared" ref="K73:K95" si="4">J73*G73</f>
        <v>864942</v>
      </c>
      <c r="L73" s="7" t="s">
        <v>22</v>
      </c>
      <c r="M73" s="18"/>
    </row>
    <row r="74" ht="25" customHeight="1" spans="1:13">
      <c r="A74" s="7">
        <v>67</v>
      </c>
      <c r="B74" s="10" t="s">
        <v>19</v>
      </c>
      <c r="C74" s="15">
        <v>1203</v>
      </c>
      <c r="D74" s="16">
        <v>12</v>
      </c>
      <c r="E74" s="7" t="s">
        <v>23</v>
      </c>
      <c r="F74" s="7">
        <v>3</v>
      </c>
      <c r="G74" s="13">
        <v>135.9</v>
      </c>
      <c r="H74" s="13">
        <f t="shared" si="3"/>
        <v>18.65</v>
      </c>
      <c r="I74" s="13">
        <v>117.25</v>
      </c>
      <c r="J74" s="7">
        <v>7500</v>
      </c>
      <c r="K74" s="7">
        <f t="shared" si="4"/>
        <v>1019250</v>
      </c>
      <c r="L74" s="7" t="s">
        <v>22</v>
      </c>
      <c r="M74" s="18"/>
    </row>
    <row r="75" ht="25" customHeight="1" spans="1:13">
      <c r="A75" s="7">
        <v>68</v>
      </c>
      <c r="B75" s="10" t="s">
        <v>19</v>
      </c>
      <c r="C75" s="15">
        <v>1204</v>
      </c>
      <c r="D75" s="16">
        <v>12</v>
      </c>
      <c r="E75" s="7" t="s">
        <v>21</v>
      </c>
      <c r="F75" s="7">
        <v>3</v>
      </c>
      <c r="G75" s="13">
        <v>111.93</v>
      </c>
      <c r="H75" s="13">
        <f t="shared" si="3"/>
        <v>15.36</v>
      </c>
      <c r="I75" s="13">
        <v>96.57</v>
      </c>
      <c r="J75" s="7">
        <v>7000</v>
      </c>
      <c r="K75" s="7">
        <f t="shared" si="4"/>
        <v>783510</v>
      </c>
      <c r="L75" s="7" t="s">
        <v>22</v>
      </c>
      <c r="M75" s="18"/>
    </row>
    <row r="76" ht="25" customHeight="1" spans="1:13">
      <c r="A76" s="7">
        <v>69</v>
      </c>
      <c r="B76" s="10" t="s">
        <v>19</v>
      </c>
      <c r="C76" s="15">
        <v>1205</v>
      </c>
      <c r="D76" s="16">
        <v>12</v>
      </c>
      <c r="E76" s="7" t="s">
        <v>21</v>
      </c>
      <c r="F76" s="7">
        <v>3</v>
      </c>
      <c r="G76" s="13">
        <v>90.04</v>
      </c>
      <c r="H76" s="13">
        <f t="shared" si="3"/>
        <v>12.36</v>
      </c>
      <c r="I76" s="13">
        <v>77.68</v>
      </c>
      <c r="J76" s="7">
        <v>7000</v>
      </c>
      <c r="K76" s="7">
        <f t="shared" si="4"/>
        <v>630280</v>
      </c>
      <c r="L76" s="7" t="s">
        <v>22</v>
      </c>
      <c r="M76" s="18"/>
    </row>
    <row r="77" ht="25" customHeight="1" spans="1:13">
      <c r="A77" s="7">
        <v>70</v>
      </c>
      <c r="B77" s="10" t="s">
        <v>19</v>
      </c>
      <c r="C77" s="15">
        <v>1206</v>
      </c>
      <c r="D77" s="16">
        <v>12</v>
      </c>
      <c r="E77" s="7" t="s">
        <v>24</v>
      </c>
      <c r="F77" s="7">
        <v>3</v>
      </c>
      <c r="G77" s="13">
        <v>121.15</v>
      </c>
      <c r="H77" s="13">
        <f t="shared" si="3"/>
        <v>16.63</v>
      </c>
      <c r="I77" s="13">
        <v>104.52</v>
      </c>
      <c r="J77" s="7">
        <v>7500</v>
      </c>
      <c r="K77" s="7">
        <f t="shared" si="4"/>
        <v>908625</v>
      </c>
      <c r="L77" s="7" t="s">
        <v>22</v>
      </c>
      <c r="M77" s="18"/>
    </row>
    <row r="78" ht="25" customHeight="1" spans="1:13">
      <c r="A78" s="7">
        <v>71</v>
      </c>
      <c r="B78" s="10" t="s">
        <v>19</v>
      </c>
      <c r="C78" s="15">
        <v>1301</v>
      </c>
      <c r="D78" s="16">
        <v>13</v>
      </c>
      <c r="E78" s="7" t="s">
        <v>21</v>
      </c>
      <c r="F78" s="7">
        <v>3</v>
      </c>
      <c r="G78" s="13">
        <v>89</v>
      </c>
      <c r="H78" s="13">
        <f t="shared" si="3"/>
        <v>12.22</v>
      </c>
      <c r="I78" s="13">
        <v>76.78</v>
      </c>
      <c r="J78" s="7">
        <v>7700</v>
      </c>
      <c r="K78" s="7">
        <f t="shared" si="4"/>
        <v>685300</v>
      </c>
      <c r="L78" s="7" t="s">
        <v>22</v>
      </c>
      <c r="M78" s="18"/>
    </row>
    <row r="79" ht="25" customHeight="1" spans="1:13">
      <c r="A79" s="7">
        <v>72</v>
      </c>
      <c r="B79" s="10" t="s">
        <v>19</v>
      </c>
      <c r="C79" s="15">
        <v>1302</v>
      </c>
      <c r="D79" s="16">
        <v>13</v>
      </c>
      <c r="E79" s="7" t="s">
        <v>21</v>
      </c>
      <c r="F79" s="7">
        <v>3</v>
      </c>
      <c r="G79" s="13">
        <v>110.89</v>
      </c>
      <c r="H79" s="13">
        <f t="shared" si="3"/>
        <v>15.22</v>
      </c>
      <c r="I79" s="13">
        <v>95.67</v>
      </c>
      <c r="J79" s="7">
        <v>7800</v>
      </c>
      <c r="K79" s="7">
        <f t="shared" si="4"/>
        <v>864942</v>
      </c>
      <c r="L79" s="7" t="s">
        <v>22</v>
      </c>
      <c r="M79" s="18"/>
    </row>
    <row r="80" ht="25" customHeight="1" spans="1:13">
      <c r="A80" s="7">
        <v>73</v>
      </c>
      <c r="B80" s="10" t="s">
        <v>19</v>
      </c>
      <c r="C80" s="15">
        <v>1303</v>
      </c>
      <c r="D80" s="16">
        <v>13</v>
      </c>
      <c r="E80" s="7" t="s">
        <v>23</v>
      </c>
      <c r="F80" s="7">
        <v>3</v>
      </c>
      <c r="G80" s="13">
        <v>135.9</v>
      </c>
      <c r="H80" s="13">
        <f t="shared" si="3"/>
        <v>18.65</v>
      </c>
      <c r="I80" s="13">
        <v>117.25</v>
      </c>
      <c r="J80" s="7">
        <v>7500</v>
      </c>
      <c r="K80" s="7">
        <f t="shared" si="4"/>
        <v>1019250</v>
      </c>
      <c r="L80" s="7" t="s">
        <v>22</v>
      </c>
      <c r="M80" s="18"/>
    </row>
    <row r="81" ht="25" customHeight="1" spans="1:13">
      <c r="A81" s="7">
        <v>74</v>
      </c>
      <c r="B81" s="10" t="s">
        <v>19</v>
      </c>
      <c r="C81" s="15">
        <v>1304</v>
      </c>
      <c r="D81" s="16">
        <v>13</v>
      </c>
      <c r="E81" s="7" t="s">
        <v>21</v>
      </c>
      <c r="F81" s="7">
        <v>3</v>
      </c>
      <c r="G81" s="13">
        <v>111.93</v>
      </c>
      <c r="H81" s="13">
        <f t="shared" si="3"/>
        <v>15.36</v>
      </c>
      <c r="I81" s="13">
        <v>96.57</v>
      </c>
      <c r="J81" s="7">
        <v>7000</v>
      </c>
      <c r="K81" s="7">
        <f t="shared" si="4"/>
        <v>783510</v>
      </c>
      <c r="L81" s="7" t="s">
        <v>22</v>
      </c>
      <c r="M81" s="18"/>
    </row>
    <row r="82" ht="25" customHeight="1" spans="1:13">
      <c r="A82" s="7">
        <v>75</v>
      </c>
      <c r="B82" s="10" t="s">
        <v>19</v>
      </c>
      <c r="C82" s="15">
        <v>1305</v>
      </c>
      <c r="D82" s="16">
        <v>13</v>
      </c>
      <c r="E82" s="7" t="s">
        <v>21</v>
      </c>
      <c r="F82" s="7">
        <v>3</v>
      </c>
      <c r="G82" s="13">
        <v>90.04</v>
      </c>
      <c r="H82" s="13">
        <f t="shared" si="3"/>
        <v>12.36</v>
      </c>
      <c r="I82" s="13">
        <v>77.68</v>
      </c>
      <c r="J82" s="7">
        <v>7000</v>
      </c>
      <c r="K82" s="7">
        <f t="shared" si="4"/>
        <v>630280</v>
      </c>
      <c r="L82" s="7" t="s">
        <v>22</v>
      </c>
      <c r="M82" s="18"/>
    </row>
    <row r="83" ht="25" customHeight="1" spans="1:13">
      <c r="A83" s="7">
        <v>76</v>
      </c>
      <c r="B83" s="10" t="s">
        <v>19</v>
      </c>
      <c r="C83" s="15">
        <v>1306</v>
      </c>
      <c r="D83" s="16">
        <v>13</v>
      </c>
      <c r="E83" s="7" t="s">
        <v>24</v>
      </c>
      <c r="F83" s="7">
        <v>3</v>
      </c>
      <c r="G83" s="13">
        <v>121.15</v>
      </c>
      <c r="H83" s="13">
        <f t="shared" si="3"/>
        <v>16.63</v>
      </c>
      <c r="I83" s="13">
        <v>104.52</v>
      </c>
      <c r="J83" s="7">
        <v>7500</v>
      </c>
      <c r="K83" s="7">
        <f t="shared" si="4"/>
        <v>908625</v>
      </c>
      <c r="L83" s="7" t="s">
        <v>22</v>
      </c>
      <c r="M83" s="18"/>
    </row>
    <row r="84" ht="25" customHeight="1" spans="1:13">
      <c r="A84" s="7">
        <v>77</v>
      </c>
      <c r="B84" s="10" t="s">
        <v>19</v>
      </c>
      <c r="C84" s="15">
        <v>1401</v>
      </c>
      <c r="D84" s="16">
        <v>14</v>
      </c>
      <c r="E84" s="7" t="s">
        <v>21</v>
      </c>
      <c r="F84" s="7">
        <v>3</v>
      </c>
      <c r="G84" s="13">
        <v>89</v>
      </c>
      <c r="H84" s="13">
        <f t="shared" si="3"/>
        <v>12.22</v>
      </c>
      <c r="I84" s="13">
        <v>76.78</v>
      </c>
      <c r="J84" s="7">
        <v>7700</v>
      </c>
      <c r="K84" s="7">
        <f t="shared" si="4"/>
        <v>685300</v>
      </c>
      <c r="L84" s="7" t="s">
        <v>22</v>
      </c>
      <c r="M84" s="18"/>
    </row>
    <row r="85" ht="25" customHeight="1" spans="1:13">
      <c r="A85" s="7">
        <v>78</v>
      </c>
      <c r="B85" s="10" t="s">
        <v>19</v>
      </c>
      <c r="C85" s="15">
        <v>1402</v>
      </c>
      <c r="D85" s="16">
        <v>14</v>
      </c>
      <c r="E85" s="7" t="s">
        <v>21</v>
      </c>
      <c r="F85" s="7">
        <v>3</v>
      </c>
      <c r="G85" s="13">
        <v>110.89</v>
      </c>
      <c r="H85" s="13">
        <f t="shared" si="3"/>
        <v>15.22</v>
      </c>
      <c r="I85" s="13">
        <v>95.67</v>
      </c>
      <c r="J85" s="7">
        <v>7800</v>
      </c>
      <c r="K85" s="7">
        <f t="shared" si="4"/>
        <v>864942</v>
      </c>
      <c r="L85" s="7" t="s">
        <v>22</v>
      </c>
      <c r="M85" s="18"/>
    </row>
    <row r="86" ht="25" customHeight="1" spans="1:13">
      <c r="A86" s="7">
        <v>79</v>
      </c>
      <c r="B86" s="10" t="s">
        <v>19</v>
      </c>
      <c r="C86" s="15">
        <v>1403</v>
      </c>
      <c r="D86" s="16">
        <v>14</v>
      </c>
      <c r="E86" s="7" t="s">
        <v>23</v>
      </c>
      <c r="F86" s="7">
        <v>3</v>
      </c>
      <c r="G86" s="13">
        <v>135.9</v>
      </c>
      <c r="H86" s="13">
        <f t="shared" si="3"/>
        <v>18.65</v>
      </c>
      <c r="I86" s="13">
        <v>117.25</v>
      </c>
      <c r="J86" s="7">
        <v>7500</v>
      </c>
      <c r="K86" s="7">
        <f t="shared" si="4"/>
        <v>1019250</v>
      </c>
      <c r="L86" s="7" t="s">
        <v>22</v>
      </c>
      <c r="M86" s="18"/>
    </row>
    <row r="87" ht="25" customHeight="1" spans="1:13">
      <c r="A87" s="7">
        <v>80</v>
      </c>
      <c r="B87" s="10" t="s">
        <v>19</v>
      </c>
      <c r="C87" s="15">
        <v>1404</v>
      </c>
      <c r="D87" s="16">
        <v>14</v>
      </c>
      <c r="E87" s="7" t="s">
        <v>21</v>
      </c>
      <c r="F87" s="7">
        <v>3</v>
      </c>
      <c r="G87" s="13">
        <v>111.93</v>
      </c>
      <c r="H87" s="13">
        <f t="shared" si="3"/>
        <v>15.36</v>
      </c>
      <c r="I87" s="13">
        <v>96.57</v>
      </c>
      <c r="J87" s="7">
        <v>7000</v>
      </c>
      <c r="K87" s="7">
        <f t="shared" si="4"/>
        <v>783510</v>
      </c>
      <c r="L87" s="7" t="s">
        <v>22</v>
      </c>
      <c r="M87" s="18"/>
    </row>
    <row r="88" ht="25" customHeight="1" spans="1:13">
      <c r="A88" s="7">
        <v>81</v>
      </c>
      <c r="B88" s="10" t="s">
        <v>19</v>
      </c>
      <c r="C88" s="15">
        <v>1405</v>
      </c>
      <c r="D88" s="16">
        <v>14</v>
      </c>
      <c r="E88" s="7" t="s">
        <v>21</v>
      </c>
      <c r="F88" s="7">
        <v>3</v>
      </c>
      <c r="G88" s="13">
        <v>90.04</v>
      </c>
      <c r="H88" s="13">
        <f t="shared" si="3"/>
        <v>12.36</v>
      </c>
      <c r="I88" s="13">
        <v>77.68</v>
      </c>
      <c r="J88" s="7">
        <v>7000</v>
      </c>
      <c r="K88" s="7">
        <f t="shared" si="4"/>
        <v>630280</v>
      </c>
      <c r="L88" s="7" t="s">
        <v>22</v>
      </c>
      <c r="M88" s="18"/>
    </row>
    <row r="89" ht="25" customHeight="1" spans="1:13">
      <c r="A89" s="7">
        <v>82</v>
      </c>
      <c r="B89" s="10" t="s">
        <v>19</v>
      </c>
      <c r="C89" s="15">
        <v>1406</v>
      </c>
      <c r="D89" s="16">
        <v>14</v>
      </c>
      <c r="E89" s="7" t="s">
        <v>24</v>
      </c>
      <c r="F89" s="7">
        <v>3</v>
      </c>
      <c r="G89" s="13">
        <v>121.15</v>
      </c>
      <c r="H89" s="13">
        <f t="shared" si="3"/>
        <v>16.63</v>
      </c>
      <c r="I89" s="13">
        <v>104.52</v>
      </c>
      <c r="J89" s="7">
        <v>7500</v>
      </c>
      <c r="K89" s="7">
        <f t="shared" si="4"/>
        <v>908625</v>
      </c>
      <c r="L89" s="7" t="s">
        <v>22</v>
      </c>
      <c r="M89" s="18"/>
    </row>
    <row r="90" ht="25" customHeight="1" spans="1:13">
      <c r="A90" s="7">
        <v>83</v>
      </c>
      <c r="B90" s="10" t="s">
        <v>19</v>
      </c>
      <c r="C90" s="15">
        <v>1501</v>
      </c>
      <c r="D90" s="16">
        <v>15</v>
      </c>
      <c r="E90" s="7" t="s">
        <v>21</v>
      </c>
      <c r="F90" s="7">
        <v>3</v>
      </c>
      <c r="G90" s="13">
        <v>89</v>
      </c>
      <c r="H90" s="13">
        <f t="shared" si="3"/>
        <v>12.22</v>
      </c>
      <c r="I90" s="13">
        <v>76.78</v>
      </c>
      <c r="J90" s="7">
        <v>7700</v>
      </c>
      <c r="K90" s="7">
        <f t="shared" si="4"/>
        <v>685300</v>
      </c>
      <c r="L90" s="7" t="s">
        <v>22</v>
      </c>
      <c r="M90" s="18"/>
    </row>
    <row r="91" ht="25" customHeight="1" spans="1:13">
      <c r="A91" s="7">
        <v>84</v>
      </c>
      <c r="B91" s="10" t="s">
        <v>19</v>
      </c>
      <c r="C91" s="15">
        <v>1502</v>
      </c>
      <c r="D91" s="16">
        <v>15</v>
      </c>
      <c r="E91" s="7" t="s">
        <v>21</v>
      </c>
      <c r="F91" s="7">
        <v>3</v>
      </c>
      <c r="G91" s="13">
        <v>110.89</v>
      </c>
      <c r="H91" s="13">
        <f t="shared" si="3"/>
        <v>15.22</v>
      </c>
      <c r="I91" s="13">
        <v>95.67</v>
      </c>
      <c r="J91" s="7">
        <v>7800</v>
      </c>
      <c r="K91" s="7">
        <f t="shared" si="4"/>
        <v>864942</v>
      </c>
      <c r="L91" s="7" t="s">
        <v>22</v>
      </c>
      <c r="M91" s="18"/>
    </row>
    <row r="92" ht="25" customHeight="1" spans="1:13">
      <c r="A92" s="7">
        <v>85</v>
      </c>
      <c r="B92" s="10" t="s">
        <v>19</v>
      </c>
      <c r="C92" s="15">
        <v>1503</v>
      </c>
      <c r="D92" s="16">
        <v>15</v>
      </c>
      <c r="E92" s="7" t="s">
        <v>23</v>
      </c>
      <c r="F92" s="7">
        <v>3</v>
      </c>
      <c r="G92" s="13">
        <v>135.9</v>
      </c>
      <c r="H92" s="13">
        <f t="shared" si="3"/>
        <v>18.65</v>
      </c>
      <c r="I92" s="13">
        <v>117.25</v>
      </c>
      <c r="J92" s="7">
        <v>7500</v>
      </c>
      <c r="K92" s="7">
        <f t="shared" si="4"/>
        <v>1019250</v>
      </c>
      <c r="L92" s="7" t="s">
        <v>22</v>
      </c>
      <c r="M92" s="18"/>
    </row>
    <row r="93" ht="25" customHeight="1" spans="1:13">
      <c r="A93" s="7">
        <v>86</v>
      </c>
      <c r="B93" s="10" t="s">
        <v>19</v>
      </c>
      <c r="C93" s="15">
        <v>1504</v>
      </c>
      <c r="D93" s="16">
        <v>15</v>
      </c>
      <c r="E93" s="7" t="s">
        <v>21</v>
      </c>
      <c r="F93" s="7">
        <v>3</v>
      </c>
      <c r="G93" s="13">
        <v>111.93</v>
      </c>
      <c r="H93" s="13">
        <f t="shared" si="3"/>
        <v>15.36</v>
      </c>
      <c r="I93" s="13">
        <v>96.57</v>
      </c>
      <c r="J93" s="7">
        <v>7000</v>
      </c>
      <c r="K93" s="7">
        <f t="shared" si="4"/>
        <v>783510</v>
      </c>
      <c r="L93" s="7" t="s">
        <v>22</v>
      </c>
      <c r="M93" s="18"/>
    </row>
    <row r="94" ht="25" customHeight="1" spans="1:13">
      <c r="A94" s="7">
        <v>87</v>
      </c>
      <c r="B94" s="10" t="s">
        <v>19</v>
      </c>
      <c r="C94" s="15">
        <v>1505</v>
      </c>
      <c r="D94" s="16">
        <v>15</v>
      </c>
      <c r="E94" s="7" t="s">
        <v>21</v>
      </c>
      <c r="F94" s="7">
        <v>3</v>
      </c>
      <c r="G94" s="13">
        <v>90.04</v>
      </c>
      <c r="H94" s="13">
        <f t="shared" si="3"/>
        <v>12.36</v>
      </c>
      <c r="I94" s="13">
        <v>77.68</v>
      </c>
      <c r="J94" s="7">
        <v>7000</v>
      </c>
      <c r="K94" s="7">
        <f t="shared" si="4"/>
        <v>630280</v>
      </c>
      <c r="L94" s="7" t="s">
        <v>22</v>
      </c>
      <c r="M94" s="18"/>
    </row>
    <row r="95" ht="25" customHeight="1" spans="1:13">
      <c r="A95" s="7">
        <v>88</v>
      </c>
      <c r="B95" s="10" t="s">
        <v>19</v>
      </c>
      <c r="C95" s="15">
        <v>1506</v>
      </c>
      <c r="D95" s="16">
        <v>15</v>
      </c>
      <c r="E95" s="7" t="s">
        <v>24</v>
      </c>
      <c r="F95" s="7">
        <v>3</v>
      </c>
      <c r="G95" s="13">
        <v>121.15</v>
      </c>
      <c r="H95" s="13">
        <f t="shared" si="3"/>
        <v>16.63</v>
      </c>
      <c r="I95" s="13">
        <v>104.52</v>
      </c>
      <c r="J95" s="7">
        <v>7500</v>
      </c>
      <c r="K95" s="7">
        <f t="shared" si="4"/>
        <v>908625</v>
      </c>
      <c r="L95" s="7" t="s">
        <v>22</v>
      </c>
      <c r="M95" s="18"/>
    </row>
    <row r="96" ht="34" customHeight="1" spans="1:13">
      <c r="A96" s="19" t="s">
        <v>25</v>
      </c>
      <c r="B96" s="20"/>
      <c r="C96" s="20"/>
      <c r="D96" s="20"/>
      <c r="E96" s="20"/>
      <c r="F96" s="10"/>
      <c r="G96" s="7">
        <f>SUM(G8:G95)</f>
        <v>9670.85</v>
      </c>
      <c r="H96" s="7">
        <f>SUM(H8:H95)</f>
        <v>1327.38</v>
      </c>
      <c r="I96" s="7">
        <f>SUM(I8:I95)</f>
        <v>8343.47</v>
      </c>
      <c r="J96" s="7">
        <v>7409</v>
      </c>
      <c r="K96" s="7">
        <f>SUM(K8:K95)</f>
        <v>71729082</v>
      </c>
      <c r="L96" s="7"/>
      <c r="M96" s="7"/>
    </row>
    <row r="97" ht="33" customHeight="1" spans="1:13">
      <c r="A97" s="21" t="s">
        <v>26</v>
      </c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9"/>
    </row>
    <row r="98" ht="16" customHeight="1" spans="1:14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30"/>
      <c r="N98" s="23"/>
    </row>
    <row r="99" ht="35" customHeight="1" spans="1:13">
      <c r="A99" s="24" t="s">
        <v>27</v>
      </c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</row>
    <row r="100" ht="26" customHeight="1" spans="1:13">
      <c r="A100" s="24" t="s">
        <v>28</v>
      </c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</row>
    <row r="101" spans="1:13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7"/>
    </row>
    <row r="102" ht="18.75" spans="1:13">
      <c r="A102" s="26" t="s">
        <v>29</v>
      </c>
      <c r="B102" s="26"/>
      <c r="C102" s="27"/>
      <c r="D102" s="27"/>
      <c r="E102" s="27"/>
      <c r="F102" s="27"/>
      <c r="G102" s="5"/>
      <c r="H102" s="5"/>
      <c r="I102" s="5"/>
      <c r="J102" s="5"/>
      <c r="K102" s="27"/>
      <c r="L102" s="5"/>
      <c r="M102" s="5"/>
    </row>
    <row r="103" ht="18.75" spans="2:13">
      <c r="B103" s="28" t="s">
        <v>30</v>
      </c>
      <c r="D103" s="28"/>
      <c r="E103" s="28"/>
      <c r="F103" s="28"/>
      <c r="G103" s="27"/>
      <c r="H103" s="5"/>
      <c r="I103" s="5"/>
      <c r="J103" s="5"/>
      <c r="K103" s="27"/>
      <c r="L103" s="27"/>
      <c r="M103" s="5"/>
    </row>
  </sheetData>
  <autoFilter ref="A7:M103">
    <extLst/>
  </autoFilter>
  <mergeCells count="8">
    <mergeCell ref="B2:M2"/>
    <mergeCell ref="A6:H6"/>
    <mergeCell ref="A96:F96"/>
    <mergeCell ref="A97:M97"/>
    <mergeCell ref="A98:N98"/>
    <mergeCell ref="A99:M99"/>
    <mergeCell ref="A100:M100"/>
    <mergeCell ref="A102:B102"/>
  </mergeCells>
  <printOptions horizontalCentered="1"/>
  <pageMargins left="0" right="0" top="0.590277777777778" bottom="0.393055555555556" header="0.511805555555556" footer="0.511805555555556"/>
  <pageSetup paperSize="9" fitToHeight="0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T91"/>
  <sheetViews>
    <sheetView workbookViewId="0">
      <pane ySplit="7" topLeftCell="A77" activePane="bottomLeft" state="frozen"/>
      <selection/>
      <selection pane="bottomLeft" activeCell="I4" sqref="I4:I6"/>
    </sheetView>
  </sheetViews>
  <sheetFormatPr defaultColWidth="8.83333333333333" defaultRowHeight="14.25"/>
  <cols>
    <col min="1" max="1" width="4.83333333333333" style="1" customWidth="1"/>
    <col min="2" max="2" width="13.1666666666667" style="1" customWidth="1"/>
    <col min="3" max="3" width="8.375" style="1" customWidth="1"/>
    <col min="4" max="4" width="9.25" style="1" customWidth="1"/>
    <col min="5" max="5" width="6.875" style="1" customWidth="1"/>
    <col min="6" max="6" width="7.25" style="1" customWidth="1"/>
    <col min="7" max="7" width="11.75" style="1" customWidth="1"/>
    <col min="8" max="8" width="15.125" style="1" customWidth="1"/>
    <col min="9" max="9" width="14.375" style="1" customWidth="1"/>
    <col min="10" max="10" width="14.875" style="1" customWidth="1"/>
    <col min="11" max="11" width="13.125" style="1" customWidth="1"/>
    <col min="12" max="12" width="7.625" style="1" customWidth="1"/>
    <col min="13" max="254" width="8.83333333333333" style="1"/>
  </cols>
  <sheetData>
    <row r="2" ht="21" spans="2:13">
      <c r="B2" s="2" t="s">
        <v>31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2:1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8.75" spans="1:254">
      <c r="A4" s="4" t="s">
        <v>1</v>
      </c>
      <c r="B4" s="5"/>
      <c r="C4" s="5"/>
      <c r="D4" s="5"/>
      <c r="E4" s="5"/>
      <c r="F4" s="5"/>
      <c r="G4" s="5"/>
      <c r="H4" s="5"/>
      <c r="I4" s="17" t="s">
        <v>2</v>
      </c>
      <c r="J4" s="5"/>
      <c r="K4" s="5"/>
      <c r="L4" s="5"/>
      <c r="IT4"/>
    </row>
    <row r="5" ht="18.75" spans="1:254">
      <c r="A5" s="5"/>
      <c r="B5" s="5"/>
      <c r="C5" s="5"/>
      <c r="D5" s="5"/>
      <c r="E5" s="5"/>
      <c r="F5" s="5"/>
      <c r="G5" s="5"/>
      <c r="H5" s="5"/>
      <c r="I5" s="4" t="s">
        <v>32</v>
      </c>
      <c r="J5" s="5"/>
      <c r="K5" s="5"/>
      <c r="L5" s="5"/>
      <c r="IT5"/>
    </row>
    <row r="6" ht="18.75" spans="1:254">
      <c r="A6" s="6" t="s">
        <v>4</v>
      </c>
      <c r="B6" s="6"/>
      <c r="C6" s="6"/>
      <c r="D6" s="6"/>
      <c r="E6" s="6"/>
      <c r="F6" s="6"/>
      <c r="G6" s="6"/>
      <c r="H6" s="6"/>
      <c r="I6" s="17" t="s">
        <v>5</v>
      </c>
      <c r="J6" s="4"/>
      <c r="K6" s="4"/>
      <c r="L6" s="4"/>
      <c r="IT6"/>
    </row>
    <row r="7" ht="55" customHeight="1" spans="1:13">
      <c r="A7" s="7" t="s">
        <v>6</v>
      </c>
      <c r="B7" s="8" t="s">
        <v>7</v>
      </c>
      <c r="C7" s="9" t="s">
        <v>8</v>
      </c>
      <c r="D7" s="9" t="s">
        <v>9</v>
      </c>
      <c r="E7" s="9" t="s">
        <v>10</v>
      </c>
      <c r="F7" s="9" t="s">
        <v>11</v>
      </c>
      <c r="G7" s="9" t="s">
        <v>12</v>
      </c>
      <c r="H7" s="9" t="s">
        <v>13</v>
      </c>
      <c r="I7" s="9" t="s">
        <v>14</v>
      </c>
      <c r="J7" s="9" t="s">
        <v>15</v>
      </c>
      <c r="K7" s="9" t="s">
        <v>16</v>
      </c>
      <c r="L7" s="9" t="s">
        <v>17</v>
      </c>
      <c r="M7" s="9" t="s">
        <v>18</v>
      </c>
    </row>
    <row r="8" ht="25" customHeight="1" spans="1:13">
      <c r="A8" s="7">
        <v>1</v>
      </c>
      <c r="B8" s="10" t="s">
        <v>33</v>
      </c>
      <c r="C8" s="11">
        <v>101</v>
      </c>
      <c r="D8" s="12" t="s">
        <v>20</v>
      </c>
      <c r="E8" s="7" t="s">
        <v>21</v>
      </c>
      <c r="F8" s="7">
        <v>3</v>
      </c>
      <c r="G8" s="13">
        <v>113.12</v>
      </c>
      <c r="H8" s="13">
        <f t="shared" ref="H8:H71" si="0">G8-I8</f>
        <v>16.36</v>
      </c>
      <c r="I8" s="13">
        <v>96.76</v>
      </c>
      <c r="J8" s="7">
        <v>7600</v>
      </c>
      <c r="K8" s="7">
        <f t="shared" ref="K8:K71" si="1">J8*G8</f>
        <v>859712</v>
      </c>
      <c r="L8" s="7" t="s">
        <v>22</v>
      </c>
      <c r="M8" s="7"/>
    </row>
    <row r="9" ht="25" customHeight="1" spans="1:13">
      <c r="A9" s="7">
        <v>2</v>
      </c>
      <c r="B9" s="10" t="s">
        <v>33</v>
      </c>
      <c r="C9" s="11">
        <v>102</v>
      </c>
      <c r="D9" s="12" t="s">
        <v>20</v>
      </c>
      <c r="E9" s="7" t="s">
        <v>21</v>
      </c>
      <c r="F9" s="7">
        <v>3</v>
      </c>
      <c r="G9" s="13">
        <v>75.48</v>
      </c>
      <c r="H9" s="13">
        <f t="shared" si="0"/>
        <v>10.92</v>
      </c>
      <c r="I9" s="13">
        <v>64.56</v>
      </c>
      <c r="J9" s="7">
        <v>7700</v>
      </c>
      <c r="K9" s="7">
        <f t="shared" si="1"/>
        <v>581196</v>
      </c>
      <c r="L9" s="7" t="s">
        <v>22</v>
      </c>
      <c r="M9" s="7"/>
    </row>
    <row r="10" ht="25" customHeight="1" spans="1:13">
      <c r="A10" s="7">
        <v>3</v>
      </c>
      <c r="B10" s="10" t="s">
        <v>33</v>
      </c>
      <c r="C10" s="11">
        <v>103</v>
      </c>
      <c r="D10" s="14">
        <v>1</v>
      </c>
      <c r="E10" s="7" t="s">
        <v>21</v>
      </c>
      <c r="F10" s="7">
        <v>3</v>
      </c>
      <c r="G10" s="13">
        <v>107.64</v>
      </c>
      <c r="H10" s="13">
        <f t="shared" si="0"/>
        <v>15.57</v>
      </c>
      <c r="I10" s="13">
        <v>92.07</v>
      </c>
      <c r="J10" s="7">
        <v>7300</v>
      </c>
      <c r="K10" s="7">
        <f t="shared" si="1"/>
        <v>785772</v>
      </c>
      <c r="L10" s="7" t="s">
        <v>22</v>
      </c>
      <c r="M10" s="7"/>
    </row>
    <row r="11" ht="25" customHeight="1" spans="1:13">
      <c r="A11" s="7">
        <v>4</v>
      </c>
      <c r="B11" s="10" t="s">
        <v>33</v>
      </c>
      <c r="C11" s="11">
        <v>104</v>
      </c>
      <c r="D11" s="14">
        <v>1</v>
      </c>
      <c r="E11" s="7" t="s">
        <v>21</v>
      </c>
      <c r="F11" s="7">
        <v>3</v>
      </c>
      <c r="G11" s="13">
        <v>112.9</v>
      </c>
      <c r="H11" s="13">
        <f t="shared" si="0"/>
        <v>16.33</v>
      </c>
      <c r="I11" s="13">
        <v>96.57</v>
      </c>
      <c r="J11" s="7">
        <v>6800</v>
      </c>
      <c r="K11" s="7">
        <f t="shared" si="1"/>
        <v>767720</v>
      </c>
      <c r="L11" s="7" t="s">
        <v>22</v>
      </c>
      <c r="M11" s="7"/>
    </row>
    <row r="12" ht="25" customHeight="1" spans="1:13">
      <c r="A12" s="7">
        <v>5</v>
      </c>
      <c r="B12" s="10" t="s">
        <v>33</v>
      </c>
      <c r="C12" s="11">
        <v>105</v>
      </c>
      <c r="D12" s="14">
        <v>1</v>
      </c>
      <c r="E12" s="7" t="s">
        <v>21</v>
      </c>
      <c r="F12" s="7">
        <v>3</v>
      </c>
      <c r="G12" s="13">
        <v>90.8</v>
      </c>
      <c r="H12" s="13">
        <f t="shared" si="0"/>
        <v>13.13</v>
      </c>
      <c r="I12" s="13">
        <v>77.67</v>
      </c>
      <c r="J12" s="7">
        <v>6800</v>
      </c>
      <c r="K12" s="7">
        <f t="shared" si="1"/>
        <v>617440</v>
      </c>
      <c r="L12" s="7" t="s">
        <v>22</v>
      </c>
      <c r="M12" s="7"/>
    </row>
    <row r="13" ht="25" customHeight="1" spans="1:13">
      <c r="A13" s="7">
        <v>6</v>
      </c>
      <c r="B13" s="10" t="s">
        <v>33</v>
      </c>
      <c r="C13" s="11">
        <v>106</v>
      </c>
      <c r="D13" s="14">
        <v>1</v>
      </c>
      <c r="E13" s="7" t="s">
        <v>24</v>
      </c>
      <c r="F13" s="7">
        <v>3</v>
      </c>
      <c r="G13" s="13">
        <v>121.39</v>
      </c>
      <c r="H13" s="13">
        <f t="shared" si="0"/>
        <v>17.56</v>
      </c>
      <c r="I13" s="13">
        <v>103.83</v>
      </c>
      <c r="J13" s="7">
        <v>7300</v>
      </c>
      <c r="K13" s="7">
        <f t="shared" si="1"/>
        <v>886147</v>
      </c>
      <c r="L13" s="7" t="s">
        <v>22</v>
      </c>
      <c r="M13" s="7"/>
    </row>
    <row r="14" ht="25" customHeight="1" spans="1:13">
      <c r="A14" s="7">
        <v>7</v>
      </c>
      <c r="B14" s="10" t="s">
        <v>33</v>
      </c>
      <c r="C14" s="11">
        <v>203</v>
      </c>
      <c r="D14" s="14">
        <v>2</v>
      </c>
      <c r="E14" s="7" t="s">
        <v>21</v>
      </c>
      <c r="F14" s="7">
        <v>3</v>
      </c>
      <c r="G14" s="13">
        <v>107.64</v>
      </c>
      <c r="H14" s="13">
        <f t="shared" si="0"/>
        <v>15.57</v>
      </c>
      <c r="I14" s="13">
        <v>92.07</v>
      </c>
      <c r="J14" s="7">
        <v>7300</v>
      </c>
      <c r="K14" s="7">
        <f t="shared" si="1"/>
        <v>785772</v>
      </c>
      <c r="L14" s="7" t="s">
        <v>22</v>
      </c>
      <c r="M14" s="18"/>
    </row>
    <row r="15" ht="25" customHeight="1" spans="1:13">
      <c r="A15" s="7">
        <v>8</v>
      </c>
      <c r="B15" s="10" t="s">
        <v>33</v>
      </c>
      <c r="C15" s="11">
        <v>204</v>
      </c>
      <c r="D15" s="14">
        <v>2</v>
      </c>
      <c r="E15" s="7" t="s">
        <v>21</v>
      </c>
      <c r="F15" s="7">
        <v>3</v>
      </c>
      <c r="G15" s="13">
        <v>112.9</v>
      </c>
      <c r="H15" s="13">
        <f t="shared" si="0"/>
        <v>16.33</v>
      </c>
      <c r="I15" s="13">
        <v>96.57</v>
      </c>
      <c r="J15" s="7">
        <v>6800</v>
      </c>
      <c r="K15" s="7">
        <f t="shared" si="1"/>
        <v>767720</v>
      </c>
      <c r="L15" s="7" t="s">
        <v>22</v>
      </c>
      <c r="M15" s="18"/>
    </row>
    <row r="16" ht="25" customHeight="1" spans="1:13">
      <c r="A16" s="7">
        <v>9</v>
      </c>
      <c r="B16" s="10" t="s">
        <v>33</v>
      </c>
      <c r="C16" s="11">
        <v>205</v>
      </c>
      <c r="D16" s="14">
        <v>2</v>
      </c>
      <c r="E16" s="7" t="s">
        <v>21</v>
      </c>
      <c r="F16" s="7">
        <v>3</v>
      </c>
      <c r="G16" s="13">
        <v>90.8</v>
      </c>
      <c r="H16" s="13">
        <f t="shared" si="0"/>
        <v>13.13</v>
      </c>
      <c r="I16" s="13">
        <v>77.67</v>
      </c>
      <c r="J16" s="7">
        <v>6800</v>
      </c>
      <c r="K16" s="7">
        <f t="shared" si="1"/>
        <v>617440</v>
      </c>
      <c r="L16" s="7" t="s">
        <v>22</v>
      </c>
      <c r="M16" s="18"/>
    </row>
    <row r="17" ht="25" customHeight="1" spans="1:13">
      <c r="A17" s="7">
        <v>10</v>
      </c>
      <c r="B17" s="10" t="s">
        <v>33</v>
      </c>
      <c r="C17" s="11">
        <v>206</v>
      </c>
      <c r="D17" s="14">
        <v>2</v>
      </c>
      <c r="E17" s="7" t="s">
        <v>24</v>
      </c>
      <c r="F17" s="7">
        <v>3</v>
      </c>
      <c r="G17" s="13">
        <v>121.39</v>
      </c>
      <c r="H17" s="13">
        <f t="shared" si="0"/>
        <v>17.56</v>
      </c>
      <c r="I17" s="13">
        <v>103.83</v>
      </c>
      <c r="J17" s="7">
        <v>7300</v>
      </c>
      <c r="K17" s="7">
        <f t="shared" si="1"/>
        <v>886147</v>
      </c>
      <c r="L17" s="7" t="s">
        <v>22</v>
      </c>
      <c r="M17" s="18"/>
    </row>
    <row r="18" ht="25" customHeight="1" spans="1:13">
      <c r="A18" s="7">
        <v>11</v>
      </c>
      <c r="B18" s="10" t="s">
        <v>33</v>
      </c>
      <c r="C18" s="15">
        <v>301</v>
      </c>
      <c r="D18" s="16">
        <v>3</v>
      </c>
      <c r="E18" s="7" t="s">
        <v>21</v>
      </c>
      <c r="F18" s="7">
        <v>3</v>
      </c>
      <c r="G18" s="13">
        <v>111.85</v>
      </c>
      <c r="H18" s="13">
        <f t="shared" si="0"/>
        <v>16.18</v>
      </c>
      <c r="I18" s="13">
        <v>95.67</v>
      </c>
      <c r="J18" s="7">
        <v>7600</v>
      </c>
      <c r="K18" s="7">
        <f t="shared" si="1"/>
        <v>850060</v>
      </c>
      <c r="L18" s="7" t="s">
        <v>22</v>
      </c>
      <c r="M18" s="18"/>
    </row>
    <row r="19" ht="25" customHeight="1" spans="1:13">
      <c r="A19" s="7">
        <v>12</v>
      </c>
      <c r="B19" s="10" t="s">
        <v>33</v>
      </c>
      <c r="C19" s="15">
        <v>302</v>
      </c>
      <c r="D19" s="16">
        <v>3</v>
      </c>
      <c r="E19" s="7" t="s">
        <v>21</v>
      </c>
      <c r="F19" s="7">
        <v>3</v>
      </c>
      <c r="G19" s="13">
        <v>89.76</v>
      </c>
      <c r="H19" s="13">
        <f t="shared" si="0"/>
        <v>12.98</v>
      </c>
      <c r="I19" s="13">
        <v>76.78</v>
      </c>
      <c r="J19" s="7">
        <v>7700</v>
      </c>
      <c r="K19" s="7">
        <f t="shared" si="1"/>
        <v>691152</v>
      </c>
      <c r="L19" s="7" t="s">
        <v>22</v>
      </c>
      <c r="M19" s="18"/>
    </row>
    <row r="20" ht="25" customHeight="1" spans="1:13">
      <c r="A20" s="7">
        <v>13</v>
      </c>
      <c r="B20" s="10" t="s">
        <v>33</v>
      </c>
      <c r="C20" s="15">
        <v>303</v>
      </c>
      <c r="D20" s="16">
        <v>3</v>
      </c>
      <c r="E20" s="7" t="s">
        <v>21</v>
      </c>
      <c r="F20" s="7">
        <v>3</v>
      </c>
      <c r="G20" s="13">
        <v>107.64</v>
      </c>
      <c r="H20" s="13">
        <f t="shared" si="0"/>
        <v>15.57</v>
      </c>
      <c r="I20" s="13">
        <v>92.07</v>
      </c>
      <c r="J20" s="7">
        <v>7300</v>
      </c>
      <c r="K20" s="7">
        <f t="shared" si="1"/>
        <v>785772</v>
      </c>
      <c r="L20" s="7" t="s">
        <v>22</v>
      </c>
      <c r="M20" s="18"/>
    </row>
    <row r="21" ht="25" customHeight="1" spans="1:13">
      <c r="A21" s="7">
        <v>14</v>
      </c>
      <c r="B21" s="10" t="s">
        <v>33</v>
      </c>
      <c r="C21" s="15">
        <v>304</v>
      </c>
      <c r="D21" s="16">
        <v>3</v>
      </c>
      <c r="E21" s="7" t="s">
        <v>21</v>
      </c>
      <c r="F21" s="7">
        <v>3</v>
      </c>
      <c r="G21" s="13">
        <v>112.9</v>
      </c>
      <c r="H21" s="13">
        <f t="shared" si="0"/>
        <v>16.33</v>
      </c>
      <c r="I21" s="13">
        <v>96.57</v>
      </c>
      <c r="J21" s="7">
        <v>6800</v>
      </c>
      <c r="K21" s="7">
        <f t="shared" si="1"/>
        <v>767720</v>
      </c>
      <c r="L21" s="7" t="s">
        <v>22</v>
      </c>
      <c r="M21" s="18"/>
    </row>
    <row r="22" ht="25" customHeight="1" spans="1:13">
      <c r="A22" s="7">
        <v>15</v>
      </c>
      <c r="B22" s="10" t="s">
        <v>33</v>
      </c>
      <c r="C22" s="15">
        <v>305</v>
      </c>
      <c r="D22" s="16">
        <v>3</v>
      </c>
      <c r="E22" s="7" t="s">
        <v>21</v>
      </c>
      <c r="F22" s="7">
        <v>3</v>
      </c>
      <c r="G22" s="13">
        <v>90.8</v>
      </c>
      <c r="H22" s="13">
        <f t="shared" si="0"/>
        <v>13.13</v>
      </c>
      <c r="I22" s="13">
        <v>77.67</v>
      </c>
      <c r="J22" s="7">
        <v>6800</v>
      </c>
      <c r="K22" s="7">
        <f t="shared" si="1"/>
        <v>617440</v>
      </c>
      <c r="L22" s="7" t="s">
        <v>22</v>
      </c>
      <c r="M22" s="18"/>
    </row>
    <row r="23" ht="25" customHeight="1" spans="1:13">
      <c r="A23" s="7">
        <v>16</v>
      </c>
      <c r="B23" s="10" t="s">
        <v>33</v>
      </c>
      <c r="C23" s="15">
        <v>306</v>
      </c>
      <c r="D23" s="16">
        <v>3</v>
      </c>
      <c r="E23" s="7" t="s">
        <v>24</v>
      </c>
      <c r="F23" s="7">
        <v>3</v>
      </c>
      <c r="G23" s="13">
        <v>121.39</v>
      </c>
      <c r="H23" s="13">
        <f t="shared" si="0"/>
        <v>17.56</v>
      </c>
      <c r="I23" s="13">
        <v>103.83</v>
      </c>
      <c r="J23" s="7">
        <v>7300</v>
      </c>
      <c r="K23" s="7">
        <f t="shared" si="1"/>
        <v>886147</v>
      </c>
      <c r="L23" s="7" t="s">
        <v>22</v>
      </c>
      <c r="M23" s="18"/>
    </row>
    <row r="24" ht="25" customHeight="1" spans="1:13">
      <c r="A24" s="7">
        <v>17</v>
      </c>
      <c r="B24" s="10" t="s">
        <v>33</v>
      </c>
      <c r="C24" s="15">
        <v>401</v>
      </c>
      <c r="D24" s="16">
        <v>4</v>
      </c>
      <c r="E24" s="7" t="s">
        <v>21</v>
      </c>
      <c r="F24" s="7">
        <v>3</v>
      </c>
      <c r="G24" s="13">
        <v>111.85</v>
      </c>
      <c r="H24" s="13">
        <f t="shared" si="0"/>
        <v>16.18</v>
      </c>
      <c r="I24" s="13">
        <v>95.67</v>
      </c>
      <c r="J24" s="7">
        <v>7600</v>
      </c>
      <c r="K24" s="7">
        <f t="shared" si="1"/>
        <v>850060</v>
      </c>
      <c r="L24" s="7" t="s">
        <v>22</v>
      </c>
      <c r="M24" s="18"/>
    </row>
    <row r="25" ht="25" customHeight="1" spans="1:13">
      <c r="A25" s="7">
        <v>18</v>
      </c>
      <c r="B25" s="10" t="s">
        <v>33</v>
      </c>
      <c r="C25" s="15">
        <v>402</v>
      </c>
      <c r="D25" s="16">
        <v>4</v>
      </c>
      <c r="E25" s="7" t="s">
        <v>21</v>
      </c>
      <c r="F25" s="7">
        <v>3</v>
      </c>
      <c r="G25" s="13">
        <v>89.76</v>
      </c>
      <c r="H25" s="13">
        <f t="shared" si="0"/>
        <v>12.98</v>
      </c>
      <c r="I25" s="13">
        <v>76.78</v>
      </c>
      <c r="J25" s="7">
        <v>7700</v>
      </c>
      <c r="K25" s="7">
        <f t="shared" si="1"/>
        <v>691152</v>
      </c>
      <c r="L25" s="7" t="s">
        <v>22</v>
      </c>
      <c r="M25" s="18"/>
    </row>
    <row r="26" ht="25" customHeight="1" spans="1:13">
      <c r="A26" s="7">
        <v>19</v>
      </c>
      <c r="B26" s="10" t="s">
        <v>33</v>
      </c>
      <c r="C26" s="15">
        <v>403</v>
      </c>
      <c r="D26" s="16">
        <v>4</v>
      </c>
      <c r="E26" s="7" t="s">
        <v>21</v>
      </c>
      <c r="F26" s="7">
        <v>3</v>
      </c>
      <c r="G26" s="13">
        <v>107.64</v>
      </c>
      <c r="H26" s="13">
        <f t="shared" si="0"/>
        <v>15.57</v>
      </c>
      <c r="I26" s="13">
        <v>92.07</v>
      </c>
      <c r="J26" s="7">
        <v>7300</v>
      </c>
      <c r="K26" s="7">
        <f t="shared" si="1"/>
        <v>785772</v>
      </c>
      <c r="L26" s="7" t="s">
        <v>22</v>
      </c>
      <c r="M26" s="18"/>
    </row>
    <row r="27" ht="25" customHeight="1" spans="1:13">
      <c r="A27" s="7">
        <v>20</v>
      </c>
      <c r="B27" s="10" t="s">
        <v>33</v>
      </c>
      <c r="C27" s="15">
        <v>404</v>
      </c>
      <c r="D27" s="16">
        <v>4</v>
      </c>
      <c r="E27" s="7" t="s">
        <v>21</v>
      </c>
      <c r="F27" s="7">
        <v>3</v>
      </c>
      <c r="G27" s="13">
        <v>112.9</v>
      </c>
      <c r="H27" s="13">
        <f t="shared" si="0"/>
        <v>16.33</v>
      </c>
      <c r="I27" s="13">
        <v>96.57</v>
      </c>
      <c r="J27" s="7">
        <v>6800</v>
      </c>
      <c r="K27" s="7">
        <f t="shared" si="1"/>
        <v>767720</v>
      </c>
      <c r="L27" s="7" t="s">
        <v>22</v>
      </c>
      <c r="M27" s="18"/>
    </row>
    <row r="28" ht="25" customHeight="1" spans="1:13">
      <c r="A28" s="7">
        <v>21</v>
      </c>
      <c r="B28" s="10" t="s">
        <v>33</v>
      </c>
      <c r="C28" s="15">
        <v>405</v>
      </c>
      <c r="D28" s="16">
        <v>5</v>
      </c>
      <c r="E28" s="7" t="s">
        <v>21</v>
      </c>
      <c r="F28" s="7">
        <v>3</v>
      </c>
      <c r="G28" s="13">
        <v>90.8</v>
      </c>
      <c r="H28" s="13">
        <f t="shared" si="0"/>
        <v>13.13</v>
      </c>
      <c r="I28" s="13">
        <v>77.67</v>
      </c>
      <c r="J28" s="7">
        <v>6800</v>
      </c>
      <c r="K28" s="7">
        <f t="shared" si="1"/>
        <v>617440</v>
      </c>
      <c r="L28" s="7" t="s">
        <v>22</v>
      </c>
      <c r="M28" s="18"/>
    </row>
    <row r="29" ht="25" customHeight="1" spans="1:13">
      <c r="A29" s="7">
        <v>22</v>
      </c>
      <c r="B29" s="10" t="s">
        <v>33</v>
      </c>
      <c r="C29" s="15">
        <v>406</v>
      </c>
      <c r="D29" s="16">
        <v>5</v>
      </c>
      <c r="E29" s="7" t="s">
        <v>24</v>
      </c>
      <c r="F29" s="7">
        <v>3</v>
      </c>
      <c r="G29" s="13">
        <v>121.39</v>
      </c>
      <c r="H29" s="13">
        <f t="shared" si="0"/>
        <v>17.56</v>
      </c>
      <c r="I29" s="13">
        <v>103.83</v>
      </c>
      <c r="J29" s="7">
        <v>7300</v>
      </c>
      <c r="K29" s="7">
        <f t="shared" si="1"/>
        <v>886147</v>
      </c>
      <c r="L29" s="7" t="s">
        <v>22</v>
      </c>
      <c r="M29" s="18"/>
    </row>
    <row r="30" ht="25" customHeight="1" spans="1:13">
      <c r="A30" s="7">
        <v>23</v>
      </c>
      <c r="B30" s="10" t="s">
        <v>33</v>
      </c>
      <c r="C30" s="15">
        <v>501</v>
      </c>
      <c r="D30" s="16">
        <v>5</v>
      </c>
      <c r="E30" s="7" t="s">
        <v>21</v>
      </c>
      <c r="F30" s="7">
        <v>3</v>
      </c>
      <c r="G30" s="13">
        <v>111.85</v>
      </c>
      <c r="H30" s="13">
        <f t="shared" si="0"/>
        <v>16.18</v>
      </c>
      <c r="I30" s="13">
        <v>95.67</v>
      </c>
      <c r="J30" s="7">
        <v>7600</v>
      </c>
      <c r="K30" s="7">
        <f t="shared" si="1"/>
        <v>850060</v>
      </c>
      <c r="L30" s="7" t="s">
        <v>22</v>
      </c>
      <c r="M30" s="18"/>
    </row>
    <row r="31" ht="25" customHeight="1" spans="1:13">
      <c r="A31" s="7">
        <v>24</v>
      </c>
      <c r="B31" s="10" t="s">
        <v>33</v>
      </c>
      <c r="C31" s="15">
        <v>502</v>
      </c>
      <c r="D31" s="16">
        <v>5</v>
      </c>
      <c r="E31" s="7" t="s">
        <v>21</v>
      </c>
      <c r="F31" s="7">
        <v>3</v>
      </c>
      <c r="G31" s="13">
        <v>89.76</v>
      </c>
      <c r="H31" s="13">
        <f t="shared" si="0"/>
        <v>12.98</v>
      </c>
      <c r="I31" s="13">
        <v>76.78</v>
      </c>
      <c r="J31" s="7">
        <v>7700</v>
      </c>
      <c r="K31" s="7">
        <f t="shared" si="1"/>
        <v>691152</v>
      </c>
      <c r="L31" s="7" t="s">
        <v>22</v>
      </c>
      <c r="M31" s="18"/>
    </row>
    <row r="32" ht="25" customHeight="1" spans="1:13">
      <c r="A32" s="7">
        <v>25</v>
      </c>
      <c r="B32" s="10" t="s">
        <v>33</v>
      </c>
      <c r="C32" s="15">
        <v>503</v>
      </c>
      <c r="D32" s="16">
        <v>5</v>
      </c>
      <c r="E32" s="7" t="s">
        <v>21</v>
      </c>
      <c r="F32" s="7">
        <v>3</v>
      </c>
      <c r="G32" s="13">
        <v>107.64</v>
      </c>
      <c r="H32" s="13">
        <f t="shared" si="0"/>
        <v>15.57</v>
      </c>
      <c r="I32" s="13">
        <v>92.07</v>
      </c>
      <c r="J32" s="7">
        <v>7300</v>
      </c>
      <c r="K32" s="7">
        <f t="shared" si="1"/>
        <v>785772</v>
      </c>
      <c r="L32" s="7" t="s">
        <v>22</v>
      </c>
      <c r="M32" s="18"/>
    </row>
    <row r="33" ht="25" customHeight="1" spans="1:13">
      <c r="A33" s="7">
        <v>26</v>
      </c>
      <c r="B33" s="10" t="s">
        <v>33</v>
      </c>
      <c r="C33" s="15">
        <v>504</v>
      </c>
      <c r="D33" s="16">
        <v>5</v>
      </c>
      <c r="E33" s="7" t="s">
        <v>21</v>
      </c>
      <c r="F33" s="7">
        <v>3</v>
      </c>
      <c r="G33" s="13">
        <v>112.9</v>
      </c>
      <c r="H33" s="13">
        <f t="shared" si="0"/>
        <v>16.33</v>
      </c>
      <c r="I33" s="13">
        <v>96.57</v>
      </c>
      <c r="J33" s="7">
        <v>6800</v>
      </c>
      <c r="K33" s="7">
        <f t="shared" si="1"/>
        <v>767720</v>
      </c>
      <c r="L33" s="7" t="s">
        <v>22</v>
      </c>
      <c r="M33" s="18"/>
    </row>
    <row r="34" ht="25" customHeight="1" spans="1:13">
      <c r="A34" s="7">
        <v>27</v>
      </c>
      <c r="B34" s="10" t="s">
        <v>33</v>
      </c>
      <c r="C34" s="15">
        <v>505</v>
      </c>
      <c r="D34" s="16">
        <v>5</v>
      </c>
      <c r="E34" s="7" t="s">
        <v>21</v>
      </c>
      <c r="F34" s="7">
        <v>3</v>
      </c>
      <c r="G34" s="13">
        <v>90.8</v>
      </c>
      <c r="H34" s="13">
        <f t="shared" si="0"/>
        <v>13.13</v>
      </c>
      <c r="I34" s="13">
        <v>77.67</v>
      </c>
      <c r="J34" s="7">
        <v>6800</v>
      </c>
      <c r="K34" s="7">
        <f t="shared" si="1"/>
        <v>617440</v>
      </c>
      <c r="L34" s="7" t="s">
        <v>22</v>
      </c>
      <c r="M34" s="18"/>
    </row>
    <row r="35" ht="25" customHeight="1" spans="1:13">
      <c r="A35" s="7">
        <v>28</v>
      </c>
      <c r="B35" s="10" t="s">
        <v>33</v>
      </c>
      <c r="C35" s="15">
        <v>506</v>
      </c>
      <c r="D35" s="16">
        <v>5</v>
      </c>
      <c r="E35" s="7" t="s">
        <v>24</v>
      </c>
      <c r="F35" s="7">
        <v>3</v>
      </c>
      <c r="G35" s="13">
        <v>121.39</v>
      </c>
      <c r="H35" s="13">
        <f t="shared" si="0"/>
        <v>17.56</v>
      </c>
      <c r="I35" s="13">
        <v>103.83</v>
      </c>
      <c r="J35" s="7">
        <v>7300</v>
      </c>
      <c r="K35" s="7">
        <f t="shared" si="1"/>
        <v>886147</v>
      </c>
      <c r="L35" s="7" t="s">
        <v>22</v>
      </c>
      <c r="M35" s="18"/>
    </row>
    <row r="36" ht="25" customHeight="1" spans="1:13">
      <c r="A36" s="7">
        <v>29</v>
      </c>
      <c r="B36" s="10" t="s">
        <v>33</v>
      </c>
      <c r="C36" s="15">
        <v>601</v>
      </c>
      <c r="D36" s="16">
        <v>6</v>
      </c>
      <c r="E36" s="7" t="s">
        <v>21</v>
      </c>
      <c r="F36" s="7">
        <v>3</v>
      </c>
      <c r="G36" s="13">
        <v>111.85</v>
      </c>
      <c r="H36" s="13">
        <f t="shared" si="0"/>
        <v>16.18</v>
      </c>
      <c r="I36" s="13">
        <v>95.67</v>
      </c>
      <c r="J36" s="7">
        <v>7600</v>
      </c>
      <c r="K36" s="7">
        <f t="shared" si="1"/>
        <v>850060</v>
      </c>
      <c r="L36" s="7" t="s">
        <v>22</v>
      </c>
      <c r="M36" s="18"/>
    </row>
    <row r="37" ht="25" customHeight="1" spans="1:13">
      <c r="A37" s="7">
        <v>30</v>
      </c>
      <c r="B37" s="10" t="s">
        <v>33</v>
      </c>
      <c r="C37" s="15">
        <v>602</v>
      </c>
      <c r="D37" s="16">
        <v>6</v>
      </c>
      <c r="E37" s="7" t="s">
        <v>21</v>
      </c>
      <c r="F37" s="7">
        <v>3</v>
      </c>
      <c r="G37" s="13">
        <v>89.76</v>
      </c>
      <c r="H37" s="13">
        <f t="shared" si="0"/>
        <v>12.98</v>
      </c>
      <c r="I37" s="13">
        <v>76.78</v>
      </c>
      <c r="J37" s="7">
        <v>7700</v>
      </c>
      <c r="K37" s="7">
        <f t="shared" si="1"/>
        <v>691152</v>
      </c>
      <c r="L37" s="7" t="s">
        <v>22</v>
      </c>
      <c r="M37" s="18"/>
    </row>
    <row r="38" ht="25" customHeight="1" spans="1:13">
      <c r="A38" s="7">
        <v>31</v>
      </c>
      <c r="B38" s="10" t="s">
        <v>33</v>
      </c>
      <c r="C38" s="15">
        <v>603</v>
      </c>
      <c r="D38" s="16">
        <v>6</v>
      </c>
      <c r="E38" s="7" t="s">
        <v>21</v>
      </c>
      <c r="F38" s="7">
        <v>3</v>
      </c>
      <c r="G38" s="13">
        <v>107.64</v>
      </c>
      <c r="H38" s="13">
        <f t="shared" si="0"/>
        <v>15.57</v>
      </c>
      <c r="I38" s="13">
        <v>92.07</v>
      </c>
      <c r="J38" s="7">
        <v>7300</v>
      </c>
      <c r="K38" s="7">
        <f t="shared" si="1"/>
        <v>785772</v>
      </c>
      <c r="L38" s="7" t="s">
        <v>22</v>
      </c>
      <c r="M38" s="18"/>
    </row>
    <row r="39" ht="25" customHeight="1" spans="1:13">
      <c r="A39" s="7">
        <v>32</v>
      </c>
      <c r="B39" s="10" t="s">
        <v>33</v>
      </c>
      <c r="C39" s="15">
        <v>604</v>
      </c>
      <c r="D39" s="16">
        <v>6</v>
      </c>
      <c r="E39" s="7" t="s">
        <v>21</v>
      </c>
      <c r="F39" s="7">
        <v>3</v>
      </c>
      <c r="G39" s="13">
        <v>112.9</v>
      </c>
      <c r="H39" s="13">
        <f t="shared" si="0"/>
        <v>16.33</v>
      </c>
      <c r="I39" s="13">
        <v>96.57</v>
      </c>
      <c r="J39" s="7">
        <v>6800</v>
      </c>
      <c r="K39" s="7">
        <f t="shared" si="1"/>
        <v>767720</v>
      </c>
      <c r="L39" s="7" t="s">
        <v>22</v>
      </c>
      <c r="M39" s="18"/>
    </row>
    <row r="40" ht="25" customHeight="1" spans="1:13">
      <c r="A40" s="7">
        <v>33</v>
      </c>
      <c r="B40" s="10" t="s">
        <v>33</v>
      </c>
      <c r="C40" s="15">
        <v>605</v>
      </c>
      <c r="D40" s="16">
        <v>6</v>
      </c>
      <c r="E40" s="7" t="s">
        <v>21</v>
      </c>
      <c r="F40" s="7">
        <v>3</v>
      </c>
      <c r="G40" s="13">
        <v>90.8</v>
      </c>
      <c r="H40" s="13">
        <f t="shared" si="0"/>
        <v>13.13</v>
      </c>
      <c r="I40" s="13">
        <v>77.67</v>
      </c>
      <c r="J40" s="7">
        <v>6800</v>
      </c>
      <c r="K40" s="7">
        <f t="shared" si="1"/>
        <v>617440</v>
      </c>
      <c r="L40" s="7" t="s">
        <v>22</v>
      </c>
      <c r="M40" s="18"/>
    </row>
    <row r="41" ht="25" customHeight="1" spans="1:13">
      <c r="A41" s="7">
        <v>34</v>
      </c>
      <c r="B41" s="10" t="s">
        <v>33</v>
      </c>
      <c r="C41" s="15">
        <v>606</v>
      </c>
      <c r="D41" s="16">
        <v>6</v>
      </c>
      <c r="E41" s="7" t="s">
        <v>24</v>
      </c>
      <c r="F41" s="7">
        <v>3</v>
      </c>
      <c r="G41" s="13">
        <v>121.39</v>
      </c>
      <c r="H41" s="13">
        <f t="shared" si="0"/>
        <v>17.56</v>
      </c>
      <c r="I41" s="13">
        <v>103.83</v>
      </c>
      <c r="J41" s="7">
        <v>7300</v>
      </c>
      <c r="K41" s="7">
        <f t="shared" si="1"/>
        <v>886147</v>
      </c>
      <c r="L41" s="7" t="s">
        <v>22</v>
      </c>
      <c r="M41" s="18"/>
    </row>
    <row r="42" ht="25" customHeight="1" spans="1:13">
      <c r="A42" s="7">
        <v>35</v>
      </c>
      <c r="B42" s="10" t="s">
        <v>33</v>
      </c>
      <c r="C42" s="15">
        <v>701</v>
      </c>
      <c r="D42" s="16">
        <v>7</v>
      </c>
      <c r="E42" s="7" t="s">
        <v>21</v>
      </c>
      <c r="F42" s="7">
        <v>3</v>
      </c>
      <c r="G42" s="13">
        <v>111.85</v>
      </c>
      <c r="H42" s="13">
        <f t="shared" si="0"/>
        <v>16.18</v>
      </c>
      <c r="I42" s="13">
        <v>95.67</v>
      </c>
      <c r="J42" s="7">
        <v>7600</v>
      </c>
      <c r="K42" s="7">
        <f t="shared" si="1"/>
        <v>850060</v>
      </c>
      <c r="L42" s="7" t="s">
        <v>22</v>
      </c>
      <c r="M42" s="18"/>
    </row>
    <row r="43" ht="25" customHeight="1" spans="1:13">
      <c r="A43" s="7">
        <v>36</v>
      </c>
      <c r="B43" s="10" t="s">
        <v>33</v>
      </c>
      <c r="C43" s="15">
        <v>702</v>
      </c>
      <c r="D43" s="16">
        <v>7</v>
      </c>
      <c r="E43" s="7" t="s">
        <v>21</v>
      </c>
      <c r="F43" s="7">
        <v>3</v>
      </c>
      <c r="G43" s="13">
        <v>89.76</v>
      </c>
      <c r="H43" s="13">
        <f t="shared" si="0"/>
        <v>12.98</v>
      </c>
      <c r="I43" s="13">
        <v>76.78</v>
      </c>
      <c r="J43" s="7">
        <v>7700</v>
      </c>
      <c r="K43" s="7">
        <f t="shared" si="1"/>
        <v>691152</v>
      </c>
      <c r="L43" s="7" t="s">
        <v>22</v>
      </c>
      <c r="M43" s="18"/>
    </row>
    <row r="44" ht="25" customHeight="1" spans="1:13">
      <c r="A44" s="7">
        <v>37</v>
      </c>
      <c r="B44" s="10" t="s">
        <v>33</v>
      </c>
      <c r="C44" s="15">
        <v>703</v>
      </c>
      <c r="D44" s="16">
        <v>7</v>
      </c>
      <c r="E44" s="7" t="s">
        <v>21</v>
      </c>
      <c r="F44" s="7">
        <v>3</v>
      </c>
      <c r="G44" s="13">
        <v>107.64</v>
      </c>
      <c r="H44" s="13">
        <f t="shared" si="0"/>
        <v>15.57</v>
      </c>
      <c r="I44" s="13">
        <v>92.07</v>
      </c>
      <c r="J44" s="7">
        <v>7300</v>
      </c>
      <c r="K44" s="7">
        <f t="shared" si="1"/>
        <v>785772</v>
      </c>
      <c r="L44" s="7" t="s">
        <v>22</v>
      </c>
      <c r="M44" s="18"/>
    </row>
    <row r="45" ht="25" customHeight="1" spans="1:13">
      <c r="A45" s="7">
        <v>38</v>
      </c>
      <c r="B45" s="10" t="s">
        <v>33</v>
      </c>
      <c r="C45" s="15">
        <v>704</v>
      </c>
      <c r="D45" s="16">
        <v>7</v>
      </c>
      <c r="E45" s="7" t="s">
        <v>21</v>
      </c>
      <c r="F45" s="7">
        <v>3</v>
      </c>
      <c r="G45" s="13">
        <v>112.9</v>
      </c>
      <c r="H45" s="13">
        <f t="shared" si="0"/>
        <v>16.33</v>
      </c>
      <c r="I45" s="13">
        <v>96.57</v>
      </c>
      <c r="J45" s="7">
        <v>6800</v>
      </c>
      <c r="K45" s="7">
        <f t="shared" si="1"/>
        <v>767720</v>
      </c>
      <c r="L45" s="7" t="s">
        <v>22</v>
      </c>
      <c r="M45" s="18"/>
    </row>
    <row r="46" ht="25" customHeight="1" spans="1:13">
      <c r="A46" s="7">
        <v>39</v>
      </c>
      <c r="B46" s="10" t="s">
        <v>33</v>
      </c>
      <c r="C46" s="15">
        <v>705</v>
      </c>
      <c r="D46" s="16">
        <v>7</v>
      </c>
      <c r="E46" s="7" t="s">
        <v>21</v>
      </c>
      <c r="F46" s="7">
        <v>3</v>
      </c>
      <c r="G46" s="13">
        <v>90.8</v>
      </c>
      <c r="H46" s="13">
        <f t="shared" si="0"/>
        <v>13.13</v>
      </c>
      <c r="I46" s="13">
        <v>77.67</v>
      </c>
      <c r="J46" s="7">
        <v>6800</v>
      </c>
      <c r="K46" s="7">
        <f t="shared" si="1"/>
        <v>617440</v>
      </c>
      <c r="L46" s="7" t="s">
        <v>22</v>
      </c>
      <c r="M46" s="18"/>
    </row>
    <row r="47" ht="25" customHeight="1" spans="1:13">
      <c r="A47" s="7">
        <v>40</v>
      </c>
      <c r="B47" s="10" t="s">
        <v>33</v>
      </c>
      <c r="C47" s="15">
        <v>706</v>
      </c>
      <c r="D47" s="16">
        <v>7</v>
      </c>
      <c r="E47" s="7" t="s">
        <v>24</v>
      </c>
      <c r="F47" s="7">
        <v>3</v>
      </c>
      <c r="G47" s="13">
        <v>121.39</v>
      </c>
      <c r="H47" s="13">
        <f t="shared" si="0"/>
        <v>17.56</v>
      </c>
      <c r="I47" s="13">
        <v>103.83</v>
      </c>
      <c r="J47" s="7">
        <v>7300</v>
      </c>
      <c r="K47" s="7">
        <f t="shared" si="1"/>
        <v>886147</v>
      </c>
      <c r="L47" s="7" t="s">
        <v>22</v>
      </c>
      <c r="M47" s="18"/>
    </row>
    <row r="48" ht="25" customHeight="1" spans="1:13">
      <c r="A48" s="7">
        <v>41</v>
      </c>
      <c r="B48" s="10" t="s">
        <v>33</v>
      </c>
      <c r="C48" s="15">
        <v>801</v>
      </c>
      <c r="D48" s="16">
        <v>8</v>
      </c>
      <c r="E48" s="7" t="s">
        <v>21</v>
      </c>
      <c r="F48" s="7">
        <v>3</v>
      </c>
      <c r="G48" s="13">
        <v>111.85</v>
      </c>
      <c r="H48" s="13">
        <f t="shared" si="0"/>
        <v>16.18</v>
      </c>
      <c r="I48" s="13">
        <v>95.67</v>
      </c>
      <c r="J48" s="7">
        <v>7600</v>
      </c>
      <c r="K48" s="7">
        <f t="shared" si="1"/>
        <v>850060</v>
      </c>
      <c r="L48" s="7" t="s">
        <v>22</v>
      </c>
      <c r="M48" s="18"/>
    </row>
    <row r="49" ht="25" customHeight="1" spans="1:13">
      <c r="A49" s="7">
        <v>42</v>
      </c>
      <c r="B49" s="10" t="s">
        <v>33</v>
      </c>
      <c r="C49" s="15">
        <v>802</v>
      </c>
      <c r="D49" s="16">
        <v>8</v>
      </c>
      <c r="E49" s="7" t="s">
        <v>21</v>
      </c>
      <c r="F49" s="7">
        <v>3</v>
      </c>
      <c r="G49" s="13">
        <v>89.76</v>
      </c>
      <c r="H49" s="13">
        <f t="shared" si="0"/>
        <v>12.98</v>
      </c>
      <c r="I49" s="13">
        <v>76.78</v>
      </c>
      <c r="J49" s="7">
        <v>7700</v>
      </c>
      <c r="K49" s="7">
        <f t="shared" si="1"/>
        <v>691152</v>
      </c>
      <c r="L49" s="7" t="s">
        <v>22</v>
      </c>
      <c r="M49" s="18"/>
    </row>
    <row r="50" ht="25" customHeight="1" spans="1:13">
      <c r="A50" s="7">
        <v>43</v>
      </c>
      <c r="B50" s="10" t="s">
        <v>33</v>
      </c>
      <c r="C50" s="15">
        <v>803</v>
      </c>
      <c r="D50" s="16">
        <v>8</v>
      </c>
      <c r="E50" s="7" t="s">
        <v>21</v>
      </c>
      <c r="F50" s="7">
        <v>3</v>
      </c>
      <c r="G50" s="13">
        <v>107.64</v>
      </c>
      <c r="H50" s="13">
        <f t="shared" si="0"/>
        <v>15.57</v>
      </c>
      <c r="I50" s="13">
        <v>92.07</v>
      </c>
      <c r="J50" s="7">
        <v>7300</v>
      </c>
      <c r="K50" s="7">
        <f t="shared" si="1"/>
        <v>785772</v>
      </c>
      <c r="L50" s="7" t="s">
        <v>22</v>
      </c>
      <c r="M50" s="18"/>
    </row>
    <row r="51" ht="25" customHeight="1" spans="1:13">
      <c r="A51" s="7">
        <v>44</v>
      </c>
      <c r="B51" s="10" t="s">
        <v>33</v>
      </c>
      <c r="C51" s="15">
        <v>804</v>
      </c>
      <c r="D51" s="16">
        <v>8</v>
      </c>
      <c r="E51" s="7" t="s">
        <v>21</v>
      </c>
      <c r="F51" s="7">
        <v>3</v>
      </c>
      <c r="G51" s="13">
        <v>112.9</v>
      </c>
      <c r="H51" s="13">
        <f t="shared" si="0"/>
        <v>16.33</v>
      </c>
      <c r="I51" s="13">
        <v>96.57</v>
      </c>
      <c r="J51" s="7">
        <v>6800</v>
      </c>
      <c r="K51" s="7">
        <f t="shared" si="1"/>
        <v>767720</v>
      </c>
      <c r="L51" s="7" t="s">
        <v>22</v>
      </c>
      <c r="M51" s="18"/>
    </row>
    <row r="52" ht="25" customHeight="1" spans="1:13">
      <c r="A52" s="7">
        <v>45</v>
      </c>
      <c r="B52" s="10" t="s">
        <v>33</v>
      </c>
      <c r="C52" s="15">
        <v>805</v>
      </c>
      <c r="D52" s="16">
        <v>8</v>
      </c>
      <c r="E52" s="7" t="s">
        <v>21</v>
      </c>
      <c r="F52" s="7">
        <v>3</v>
      </c>
      <c r="G52" s="13">
        <v>90.8</v>
      </c>
      <c r="H52" s="13">
        <f t="shared" si="0"/>
        <v>13.13</v>
      </c>
      <c r="I52" s="13">
        <v>77.67</v>
      </c>
      <c r="J52" s="7">
        <v>6800</v>
      </c>
      <c r="K52" s="7">
        <f t="shared" si="1"/>
        <v>617440</v>
      </c>
      <c r="L52" s="7" t="s">
        <v>22</v>
      </c>
      <c r="M52" s="18"/>
    </row>
    <row r="53" ht="25" customHeight="1" spans="1:13">
      <c r="A53" s="7">
        <v>46</v>
      </c>
      <c r="B53" s="10" t="s">
        <v>33</v>
      </c>
      <c r="C53" s="15">
        <v>806</v>
      </c>
      <c r="D53" s="16">
        <v>8</v>
      </c>
      <c r="E53" s="7" t="s">
        <v>24</v>
      </c>
      <c r="F53" s="7">
        <v>3</v>
      </c>
      <c r="G53" s="13">
        <v>121.39</v>
      </c>
      <c r="H53" s="13">
        <f t="shared" si="0"/>
        <v>17.56</v>
      </c>
      <c r="I53" s="13">
        <v>103.83</v>
      </c>
      <c r="J53" s="7">
        <v>7300</v>
      </c>
      <c r="K53" s="7">
        <f t="shared" si="1"/>
        <v>886147</v>
      </c>
      <c r="L53" s="7" t="s">
        <v>22</v>
      </c>
      <c r="M53" s="18"/>
    </row>
    <row r="54" ht="25" customHeight="1" spans="1:13">
      <c r="A54" s="7">
        <v>47</v>
      </c>
      <c r="B54" s="10" t="s">
        <v>33</v>
      </c>
      <c r="C54" s="15">
        <v>901</v>
      </c>
      <c r="D54" s="16">
        <v>9</v>
      </c>
      <c r="E54" s="7" t="s">
        <v>21</v>
      </c>
      <c r="F54" s="7">
        <v>3</v>
      </c>
      <c r="G54" s="13">
        <v>111.85</v>
      </c>
      <c r="H54" s="13">
        <f t="shared" si="0"/>
        <v>16.18</v>
      </c>
      <c r="I54" s="13">
        <v>95.67</v>
      </c>
      <c r="J54" s="7">
        <v>7600</v>
      </c>
      <c r="K54" s="7">
        <f t="shared" si="1"/>
        <v>850060</v>
      </c>
      <c r="L54" s="7" t="s">
        <v>22</v>
      </c>
      <c r="M54" s="18"/>
    </row>
    <row r="55" ht="25" customHeight="1" spans="1:13">
      <c r="A55" s="7">
        <v>48</v>
      </c>
      <c r="B55" s="10" t="s">
        <v>33</v>
      </c>
      <c r="C55" s="15">
        <v>902</v>
      </c>
      <c r="D55" s="16">
        <v>9</v>
      </c>
      <c r="E55" s="7" t="s">
        <v>21</v>
      </c>
      <c r="F55" s="7">
        <v>3</v>
      </c>
      <c r="G55" s="13">
        <v>89.76</v>
      </c>
      <c r="H55" s="13">
        <f t="shared" si="0"/>
        <v>12.98</v>
      </c>
      <c r="I55" s="13">
        <v>76.78</v>
      </c>
      <c r="J55" s="7">
        <v>7700</v>
      </c>
      <c r="K55" s="7">
        <f t="shared" si="1"/>
        <v>691152</v>
      </c>
      <c r="L55" s="7" t="s">
        <v>22</v>
      </c>
      <c r="M55" s="18"/>
    </row>
    <row r="56" ht="25" customHeight="1" spans="1:13">
      <c r="A56" s="7">
        <v>49</v>
      </c>
      <c r="B56" s="10" t="s">
        <v>33</v>
      </c>
      <c r="C56" s="15">
        <v>903</v>
      </c>
      <c r="D56" s="16">
        <v>9</v>
      </c>
      <c r="E56" s="7" t="s">
        <v>21</v>
      </c>
      <c r="F56" s="7">
        <v>3</v>
      </c>
      <c r="G56" s="13">
        <v>107.64</v>
      </c>
      <c r="H56" s="13">
        <f t="shared" si="0"/>
        <v>15.57</v>
      </c>
      <c r="I56" s="13">
        <v>92.07</v>
      </c>
      <c r="J56" s="7">
        <v>7300</v>
      </c>
      <c r="K56" s="7">
        <f t="shared" si="1"/>
        <v>785772</v>
      </c>
      <c r="L56" s="7" t="s">
        <v>22</v>
      </c>
      <c r="M56" s="18"/>
    </row>
    <row r="57" ht="25" customHeight="1" spans="1:13">
      <c r="A57" s="7">
        <v>50</v>
      </c>
      <c r="B57" s="10" t="s">
        <v>33</v>
      </c>
      <c r="C57" s="15">
        <v>904</v>
      </c>
      <c r="D57" s="16">
        <v>9</v>
      </c>
      <c r="E57" s="7" t="s">
        <v>21</v>
      </c>
      <c r="F57" s="7">
        <v>3</v>
      </c>
      <c r="G57" s="13">
        <v>112.9</v>
      </c>
      <c r="H57" s="13">
        <f t="shared" si="0"/>
        <v>16.33</v>
      </c>
      <c r="I57" s="13">
        <v>96.57</v>
      </c>
      <c r="J57" s="7">
        <v>6800</v>
      </c>
      <c r="K57" s="7">
        <f t="shared" si="1"/>
        <v>767720</v>
      </c>
      <c r="L57" s="7" t="s">
        <v>22</v>
      </c>
      <c r="M57" s="18"/>
    </row>
    <row r="58" ht="25" customHeight="1" spans="1:13">
      <c r="A58" s="7">
        <v>51</v>
      </c>
      <c r="B58" s="10" t="s">
        <v>33</v>
      </c>
      <c r="C58" s="15">
        <v>905</v>
      </c>
      <c r="D58" s="16">
        <v>9</v>
      </c>
      <c r="E58" s="7" t="s">
        <v>21</v>
      </c>
      <c r="F58" s="7">
        <v>3</v>
      </c>
      <c r="G58" s="13">
        <v>90.8</v>
      </c>
      <c r="H58" s="13">
        <f t="shared" si="0"/>
        <v>13.13</v>
      </c>
      <c r="I58" s="13">
        <v>77.67</v>
      </c>
      <c r="J58" s="7">
        <v>6800</v>
      </c>
      <c r="K58" s="7">
        <f t="shared" si="1"/>
        <v>617440</v>
      </c>
      <c r="L58" s="7" t="s">
        <v>22</v>
      </c>
      <c r="M58" s="18"/>
    </row>
    <row r="59" ht="25" customHeight="1" spans="1:13">
      <c r="A59" s="7">
        <v>52</v>
      </c>
      <c r="B59" s="10" t="s">
        <v>33</v>
      </c>
      <c r="C59" s="15">
        <v>906</v>
      </c>
      <c r="D59" s="16">
        <v>9</v>
      </c>
      <c r="E59" s="7" t="s">
        <v>24</v>
      </c>
      <c r="F59" s="7">
        <v>3</v>
      </c>
      <c r="G59" s="13">
        <v>121.39</v>
      </c>
      <c r="H59" s="13">
        <f t="shared" si="0"/>
        <v>17.56</v>
      </c>
      <c r="I59" s="13">
        <v>103.83</v>
      </c>
      <c r="J59" s="7">
        <v>7300</v>
      </c>
      <c r="K59" s="7">
        <f t="shared" si="1"/>
        <v>886147</v>
      </c>
      <c r="L59" s="7" t="s">
        <v>22</v>
      </c>
      <c r="M59" s="18"/>
    </row>
    <row r="60" ht="25" customHeight="1" spans="1:13">
      <c r="A60" s="7">
        <v>53</v>
      </c>
      <c r="B60" s="10" t="s">
        <v>33</v>
      </c>
      <c r="C60" s="15">
        <v>1001</v>
      </c>
      <c r="D60" s="16">
        <v>10</v>
      </c>
      <c r="E60" s="7" t="s">
        <v>21</v>
      </c>
      <c r="F60" s="7">
        <v>3</v>
      </c>
      <c r="G60" s="13">
        <v>111.85</v>
      </c>
      <c r="H60" s="13">
        <f t="shared" si="0"/>
        <v>16.18</v>
      </c>
      <c r="I60" s="13">
        <v>95.67</v>
      </c>
      <c r="J60" s="7">
        <v>7600</v>
      </c>
      <c r="K60" s="7">
        <f t="shared" si="1"/>
        <v>850060</v>
      </c>
      <c r="L60" s="7" t="s">
        <v>22</v>
      </c>
      <c r="M60" s="18"/>
    </row>
    <row r="61" ht="25" customHeight="1" spans="1:13">
      <c r="A61" s="7">
        <v>54</v>
      </c>
      <c r="B61" s="10" t="s">
        <v>33</v>
      </c>
      <c r="C61" s="15">
        <v>1002</v>
      </c>
      <c r="D61" s="16">
        <v>10</v>
      </c>
      <c r="E61" s="7" t="s">
        <v>21</v>
      </c>
      <c r="F61" s="7">
        <v>3</v>
      </c>
      <c r="G61" s="13">
        <v>89.76</v>
      </c>
      <c r="H61" s="13">
        <f t="shared" si="0"/>
        <v>12.98</v>
      </c>
      <c r="I61" s="13">
        <v>76.78</v>
      </c>
      <c r="J61" s="7">
        <v>7700</v>
      </c>
      <c r="K61" s="7">
        <f t="shared" si="1"/>
        <v>691152</v>
      </c>
      <c r="L61" s="7" t="s">
        <v>22</v>
      </c>
      <c r="M61" s="18"/>
    </row>
    <row r="62" ht="25" customHeight="1" spans="1:13">
      <c r="A62" s="7">
        <v>55</v>
      </c>
      <c r="B62" s="10" t="s">
        <v>33</v>
      </c>
      <c r="C62" s="15">
        <v>1003</v>
      </c>
      <c r="D62" s="16">
        <v>10</v>
      </c>
      <c r="E62" s="7" t="s">
        <v>21</v>
      </c>
      <c r="F62" s="7">
        <v>3</v>
      </c>
      <c r="G62" s="13">
        <v>107.64</v>
      </c>
      <c r="H62" s="13">
        <f t="shared" si="0"/>
        <v>15.57</v>
      </c>
      <c r="I62" s="13">
        <v>92.07</v>
      </c>
      <c r="J62" s="7">
        <v>7300</v>
      </c>
      <c r="K62" s="7">
        <f t="shared" si="1"/>
        <v>785772</v>
      </c>
      <c r="L62" s="7" t="s">
        <v>22</v>
      </c>
      <c r="M62" s="18"/>
    </row>
    <row r="63" ht="25" customHeight="1" spans="1:13">
      <c r="A63" s="7">
        <v>56</v>
      </c>
      <c r="B63" s="10" t="s">
        <v>33</v>
      </c>
      <c r="C63" s="15">
        <v>1004</v>
      </c>
      <c r="D63" s="16">
        <v>10</v>
      </c>
      <c r="E63" s="7" t="s">
        <v>21</v>
      </c>
      <c r="F63" s="7">
        <v>3</v>
      </c>
      <c r="G63" s="13">
        <v>112.9</v>
      </c>
      <c r="H63" s="13">
        <f t="shared" si="0"/>
        <v>16.33</v>
      </c>
      <c r="I63" s="13">
        <v>96.57</v>
      </c>
      <c r="J63" s="7">
        <v>6800</v>
      </c>
      <c r="K63" s="7">
        <f t="shared" si="1"/>
        <v>767720</v>
      </c>
      <c r="L63" s="7" t="s">
        <v>22</v>
      </c>
      <c r="M63" s="18"/>
    </row>
    <row r="64" ht="25" customHeight="1" spans="1:13">
      <c r="A64" s="7">
        <v>57</v>
      </c>
      <c r="B64" s="10" t="s">
        <v>33</v>
      </c>
      <c r="C64" s="15">
        <v>1005</v>
      </c>
      <c r="D64" s="16">
        <v>10</v>
      </c>
      <c r="E64" s="7" t="s">
        <v>21</v>
      </c>
      <c r="F64" s="7">
        <v>3</v>
      </c>
      <c r="G64" s="13">
        <v>90.8</v>
      </c>
      <c r="H64" s="13">
        <f t="shared" si="0"/>
        <v>13.13</v>
      </c>
      <c r="I64" s="13">
        <v>77.67</v>
      </c>
      <c r="J64" s="7">
        <v>6800</v>
      </c>
      <c r="K64" s="7">
        <f t="shared" si="1"/>
        <v>617440</v>
      </c>
      <c r="L64" s="7" t="s">
        <v>22</v>
      </c>
      <c r="M64" s="18"/>
    </row>
    <row r="65" ht="25" customHeight="1" spans="1:13">
      <c r="A65" s="7">
        <v>58</v>
      </c>
      <c r="B65" s="10" t="s">
        <v>33</v>
      </c>
      <c r="C65" s="15">
        <v>1006</v>
      </c>
      <c r="D65" s="16">
        <v>10</v>
      </c>
      <c r="E65" s="7" t="s">
        <v>24</v>
      </c>
      <c r="F65" s="7">
        <v>3</v>
      </c>
      <c r="G65" s="13">
        <v>121.39</v>
      </c>
      <c r="H65" s="13">
        <f t="shared" si="0"/>
        <v>17.56</v>
      </c>
      <c r="I65" s="13">
        <v>103.83</v>
      </c>
      <c r="J65" s="7">
        <v>7300</v>
      </c>
      <c r="K65" s="7">
        <f t="shared" si="1"/>
        <v>886147</v>
      </c>
      <c r="L65" s="7" t="s">
        <v>22</v>
      </c>
      <c r="M65" s="18"/>
    </row>
    <row r="66" ht="25" customHeight="1" spans="1:13">
      <c r="A66" s="7">
        <v>59</v>
      </c>
      <c r="B66" s="10" t="s">
        <v>33</v>
      </c>
      <c r="C66" s="15">
        <v>1101</v>
      </c>
      <c r="D66" s="16">
        <v>11</v>
      </c>
      <c r="E66" s="7" t="s">
        <v>21</v>
      </c>
      <c r="F66" s="7">
        <v>3</v>
      </c>
      <c r="G66" s="13">
        <v>111.85</v>
      </c>
      <c r="H66" s="13">
        <f t="shared" si="0"/>
        <v>16.18</v>
      </c>
      <c r="I66" s="13">
        <v>95.67</v>
      </c>
      <c r="J66" s="7">
        <v>7600</v>
      </c>
      <c r="K66" s="7">
        <f t="shared" si="1"/>
        <v>850060</v>
      </c>
      <c r="L66" s="7" t="s">
        <v>22</v>
      </c>
      <c r="M66" s="18"/>
    </row>
    <row r="67" ht="25" customHeight="1" spans="1:13">
      <c r="A67" s="7">
        <v>60</v>
      </c>
      <c r="B67" s="10" t="s">
        <v>33</v>
      </c>
      <c r="C67" s="15">
        <v>1102</v>
      </c>
      <c r="D67" s="16">
        <v>11</v>
      </c>
      <c r="E67" s="7" t="s">
        <v>21</v>
      </c>
      <c r="F67" s="7">
        <v>3</v>
      </c>
      <c r="G67" s="13">
        <v>89.76</v>
      </c>
      <c r="H67" s="13">
        <f t="shared" si="0"/>
        <v>12.98</v>
      </c>
      <c r="I67" s="13">
        <v>76.78</v>
      </c>
      <c r="J67" s="7">
        <v>7700</v>
      </c>
      <c r="K67" s="7">
        <f t="shared" si="1"/>
        <v>691152</v>
      </c>
      <c r="L67" s="7" t="s">
        <v>22</v>
      </c>
      <c r="M67" s="18"/>
    </row>
    <row r="68" ht="25" customHeight="1" spans="1:13">
      <c r="A68" s="7">
        <v>61</v>
      </c>
      <c r="B68" s="10" t="s">
        <v>33</v>
      </c>
      <c r="C68" s="15">
        <v>1103</v>
      </c>
      <c r="D68" s="16">
        <v>11</v>
      </c>
      <c r="E68" s="7" t="s">
        <v>21</v>
      </c>
      <c r="F68" s="7">
        <v>3</v>
      </c>
      <c r="G68" s="13">
        <v>107.64</v>
      </c>
      <c r="H68" s="13">
        <f t="shared" si="0"/>
        <v>15.57</v>
      </c>
      <c r="I68" s="13">
        <v>92.07</v>
      </c>
      <c r="J68" s="7">
        <v>7300</v>
      </c>
      <c r="K68" s="7">
        <f t="shared" si="1"/>
        <v>785772</v>
      </c>
      <c r="L68" s="7" t="s">
        <v>22</v>
      </c>
      <c r="M68" s="18"/>
    </row>
    <row r="69" ht="25" customHeight="1" spans="1:13">
      <c r="A69" s="7">
        <v>62</v>
      </c>
      <c r="B69" s="10" t="s">
        <v>33</v>
      </c>
      <c r="C69" s="15">
        <v>1104</v>
      </c>
      <c r="D69" s="16">
        <v>11</v>
      </c>
      <c r="E69" s="7" t="s">
        <v>21</v>
      </c>
      <c r="F69" s="7">
        <v>3</v>
      </c>
      <c r="G69" s="13">
        <v>112.9</v>
      </c>
      <c r="H69" s="13">
        <f t="shared" si="0"/>
        <v>16.33</v>
      </c>
      <c r="I69" s="13">
        <v>96.57</v>
      </c>
      <c r="J69" s="7">
        <v>6800</v>
      </c>
      <c r="K69" s="7">
        <f t="shared" si="1"/>
        <v>767720</v>
      </c>
      <c r="L69" s="7" t="s">
        <v>22</v>
      </c>
      <c r="M69" s="18"/>
    </row>
    <row r="70" ht="25" customHeight="1" spans="1:13">
      <c r="A70" s="7">
        <v>63</v>
      </c>
      <c r="B70" s="10" t="s">
        <v>33</v>
      </c>
      <c r="C70" s="15">
        <v>1105</v>
      </c>
      <c r="D70" s="16">
        <v>11</v>
      </c>
      <c r="E70" s="7" t="s">
        <v>21</v>
      </c>
      <c r="F70" s="7">
        <v>3</v>
      </c>
      <c r="G70" s="13">
        <v>90.8</v>
      </c>
      <c r="H70" s="13">
        <f t="shared" si="0"/>
        <v>13.13</v>
      </c>
      <c r="I70" s="13">
        <v>77.67</v>
      </c>
      <c r="J70" s="7">
        <v>6800</v>
      </c>
      <c r="K70" s="7">
        <f t="shared" si="1"/>
        <v>617440</v>
      </c>
      <c r="L70" s="7" t="s">
        <v>22</v>
      </c>
      <c r="M70" s="18"/>
    </row>
    <row r="71" ht="25" customHeight="1" spans="1:13">
      <c r="A71" s="7">
        <v>64</v>
      </c>
      <c r="B71" s="10" t="s">
        <v>33</v>
      </c>
      <c r="C71" s="15">
        <v>1106</v>
      </c>
      <c r="D71" s="16">
        <v>11</v>
      </c>
      <c r="E71" s="7" t="s">
        <v>24</v>
      </c>
      <c r="F71" s="7">
        <v>3</v>
      </c>
      <c r="G71" s="13">
        <v>121.39</v>
      </c>
      <c r="H71" s="13">
        <f t="shared" si="0"/>
        <v>17.56</v>
      </c>
      <c r="I71" s="13">
        <v>103.83</v>
      </c>
      <c r="J71" s="7">
        <v>7300</v>
      </c>
      <c r="K71" s="7">
        <f t="shared" si="1"/>
        <v>886147</v>
      </c>
      <c r="L71" s="7" t="s">
        <v>22</v>
      </c>
      <c r="M71" s="18"/>
    </row>
    <row r="72" ht="25" customHeight="1" spans="1:13">
      <c r="A72" s="7">
        <v>65</v>
      </c>
      <c r="B72" s="10" t="s">
        <v>33</v>
      </c>
      <c r="C72" s="15">
        <v>1201</v>
      </c>
      <c r="D72" s="16">
        <v>12</v>
      </c>
      <c r="E72" s="7" t="s">
        <v>21</v>
      </c>
      <c r="F72" s="7">
        <v>3</v>
      </c>
      <c r="G72" s="13">
        <v>111.85</v>
      </c>
      <c r="H72" s="13">
        <f t="shared" ref="H72:H95" si="2">G72-I72</f>
        <v>16.18</v>
      </c>
      <c r="I72" s="13">
        <v>95.67</v>
      </c>
      <c r="J72" s="7">
        <v>7600</v>
      </c>
      <c r="K72" s="7">
        <f t="shared" ref="K72:K95" si="3">J72*G72</f>
        <v>850060</v>
      </c>
      <c r="L72" s="7" t="s">
        <v>22</v>
      </c>
      <c r="M72" s="18"/>
    </row>
    <row r="73" ht="25" customHeight="1" spans="1:13">
      <c r="A73" s="7">
        <v>66</v>
      </c>
      <c r="B73" s="10" t="s">
        <v>33</v>
      </c>
      <c r="C73" s="15">
        <v>1202</v>
      </c>
      <c r="D73" s="16">
        <v>12</v>
      </c>
      <c r="E73" s="7" t="s">
        <v>21</v>
      </c>
      <c r="F73" s="7">
        <v>3</v>
      </c>
      <c r="G73" s="13">
        <v>89.76</v>
      </c>
      <c r="H73" s="13">
        <f t="shared" si="2"/>
        <v>12.98</v>
      </c>
      <c r="I73" s="13">
        <v>76.78</v>
      </c>
      <c r="J73" s="7">
        <v>7700</v>
      </c>
      <c r="K73" s="7">
        <f t="shared" si="3"/>
        <v>691152</v>
      </c>
      <c r="L73" s="7" t="s">
        <v>22</v>
      </c>
      <c r="M73" s="18"/>
    </row>
    <row r="74" ht="25" customHeight="1" spans="1:13">
      <c r="A74" s="7">
        <v>67</v>
      </c>
      <c r="B74" s="10" t="s">
        <v>33</v>
      </c>
      <c r="C74" s="15">
        <v>1203</v>
      </c>
      <c r="D74" s="16">
        <v>12</v>
      </c>
      <c r="E74" s="7" t="s">
        <v>21</v>
      </c>
      <c r="F74" s="7">
        <v>3</v>
      </c>
      <c r="G74" s="13">
        <v>107.64</v>
      </c>
      <c r="H74" s="13">
        <f t="shared" si="2"/>
        <v>15.57</v>
      </c>
      <c r="I74" s="13">
        <v>92.07</v>
      </c>
      <c r="J74" s="7">
        <v>7300</v>
      </c>
      <c r="K74" s="7">
        <f t="shared" si="3"/>
        <v>785772</v>
      </c>
      <c r="L74" s="7" t="s">
        <v>22</v>
      </c>
      <c r="M74" s="18"/>
    </row>
    <row r="75" ht="25" customHeight="1" spans="1:13">
      <c r="A75" s="7">
        <v>68</v>
      </c>
      <c r="B75" s="10" t="s">
        <v>33</v>
      </c>
      <c r="C75" s="15">
        <v>1204</v>
      </c>
      <c r="D75" s="16">
        <v>12</v>
      </c>
      <c r="E75" s="7" t="s">
        <v>21</v>
      </c>
      <c r="F75" s="7">
        <v>3</v>
      </c>
      <c r="G75" s="13">
        <v>112.9</v>
      </c>
      <c r="H75" s="13">
        <f t="shared" si="2"/>
        <v>16.33</v>
      </c>
      <c r="I75" s="13">
        <v>96.57</v>
      </c>
      <c r="J75" s="7">
        <v>6800</v>
      </c>
      <c r="K75" s="7">
        <f t="shared" si="3"/>
        <v>767720</v>
      </c>
      <c r="L75" s="7" t="s">
        <v>22</v>
      </c>
      <c r="M75" s="18"/>
    </row>
    <row r="76" ht="25" customHeight="1" spans="1:13">
      <c r="A76" s="7">
        <v>69</v>
      </c>
      <c r="B76" s="10" t="s">
        <v>33</v>
      </c>
      <c r="C76" s="15">
        <v>1205</v>
      </c>
      <c r="D76" s="16">
        <v>12</v>
      </c>
      <c r="E76" s="7" t="s">
        <v>21</v>
      </c>
      <c r="F76" s="7">
        <v>3</v>
      </c>
      <c r="G76" s="13">
        <v>90.8</v>
      </c>
      <c r="H76" s="13">
        <f t="shared" si="2"/>
        <v>13.13</v>
      </c>
      <c r="I76" s="13">
        <v>77.67</v>
      </c>
      <c r="J76" s="7">
        <v>6800</v>
      </c>
      <c r="K76" s="7">
        <f t="shared" si="3"/>
        <v>617440</v>
      </c>
      <c r="L76" s="7" t="s">
        <v>22</v>
      </c>
      <c r="M76" s="18"/>
    </row>
    <row r="77" ht="25" customHeight="1" spans="1:13">
      <c r="A77" s="7">
        <v>70</v>
      </c>
      <c r="B77" s="10" t="s">
        <v>33</v>
      </c>
      <c r="C77" s="15">
        <v>1206</v>
      </c>
      <c r="D77" s="16">
        <v>12</v>
      </c>
      <c r="E77" s="7" t="s">
        <v>24</v>
      </c>
      <c r="F77" s="7">
        <v>3</v>
      </c>
      <c r="G77" s="13">
        <v>121.39</v>
      </c>
      <c r="H77" s="13">
        <f t="shared" si="2"/>
        <v>17.56</v>
      </c>
      <c r="I77" s="13">
        <v>103.83</v>
      </c>
      <c r="J77" s="7">
        <v>7300</v>
      </c>
      <c r="K77" s="7">
        <f t="shared" si="3"/>
        <v>886147</v>
      </c>
      <c r="L77" s="7" t="s">
        <v>22</v>
      </c>
      <c r="M77" s="18"/>
    </row>
    <row r="78" ht="25" customHeight="1" spans="1:13">
      <c r="A78" s="7">
        <v>71</v>
      </c>
      <c r="B78" s="10" t="s">
        <v>33</v>
      </c>
      <c r="C78" s="15">
        <v>1301</v>
      </c>
      <c r="D78" s="16">
        <v>13</v>
      </c>
      <c r="E78" s="7" t="s">
        <v>21</v>
      </c>
      <c r="F78" s="7">
        <v>3</v>
      </c>
      <c r="G78" s="13">
        <v>111.85</v>
      </c>
      <c r="H78" s="13">
        <f t="shared" si="2"/>
        <v>16.18</v>
      </c>
      <c r="I78" s="13">
        <v>95.67</v>
      </c>
      <c r="J78" s="7">
        <v>7600</v>
      </c>
      <c r="K78" s="7">
        <f t="shared" si="3"/>
        <v>850060</v>
      </c>
      <c r="L78" s="7" t="s">
        <v>22</v>
      </c>
      <c r="M78" s="18"/>
    </row>
    <row r="79" ht="25" customHeight="1" spans="1:13">
      <c r="A79" s="7">
        <v>72</v>
      </c>
      <c r="B79" s="10" t="s">
        <v>33</v>
      </c>
      <c r="C79" s="15">
        <v>1302</v>
      </c>
      <c r="D79" s="16">
        <v>13</v>
      </c>
      <c r="E79" s="7" t="s">
        <v>21</v>
      </c>
      <c r="F79" s="7">
        <v>3</v>
      </c>
      <c r="G79" s="13">
        <v>89.76</v>
      </c>
      <c r="H79" s="13">
        <f t="shared" si="2"/>
        <v>12.98</v>
      </c>
      <c r="I79" s="13">
        <v>76.78</v>
      </c>
      <c r="J79" s="7">
        <v>7700</v>
      </c>
      <c r="K79" s="7">
        <f t="shared" si="3"/>
        <v>691152</v>
      </c>
      <c r="L79" s="7" t="s">
        <v>22</v>
      </c>
      <c r="M79" s="18"/>
    </row>
    <row r="80" ht="25" customHeight="1" spans="1:13">
      <c r="A80" s="7">
        <v>73</v>
      </c>
      <c r="B80" s="10" t="s">
        <v>33</v>
      </c>
      <c r="C80" s="15">
        <v>1303</v>
      </c>
      <c r="D80" s="16">
        <v>13</v>
      </c>
      <c r="E80" s="7" t="s">
        <v>21</v>
      </c>
      <c r="F80" s="7">
        <v>3</v>
      </c>
      <c r="G80" s="13">
        <v>107.64</v>
      </c>
      <c r="H80" s="13">
        <f t="shared" si="2"/>
        <v>15.57</v>
      </c>
      <c r="I80" s="13">
        <v>92.07</v>
      </c>
      <c r="J80" s="7">
        <v>7300</v>
      </c>
      <c r="K80" s="7">
        <f t="shared" si="3"/>
        <v>785772</v>
      </c>
      <c r="L80" s="7" t="s">
        <v>22</v>
      </c>
      <c r="M80" s="18"/>
    </row>
    <row r="81" ht="25" customHeight="1" spans="1:13">
      <c r="A81" s="7">
        <v>74</v>
      </c>
      <c r="B81" s="10" t="s">
        <v>33</v>
      </c>
      <c r="C81" s="15">
        <v>1304</v>
      </c>
      <c r="D81" s="16">
        <v>13</v>
      </c>
      <c r="E81" s="7" t="s">
        <v>21</v>
      </c>
      <c r="F81" s="7">
        <v>3</v>
      </c>
      <c r="G81" s="13">
        <v>112.9</v>
      </c>
      <c r="H81" s="13">
        <f t="shared" si="2"/>
        <v>16.33</v>
      </c>
      <c r="I81" s="13">
        <v>96.57</v>
      </c>
      <c r="J81" s="7">
        <v>6800</v>
      </c>
      <c r="K81" s="7">
        <f t="shared" si="3"/>
        <v>767720</v>
      </c>
      <c r="L81" s="7" t="s">
        <v>22</v>
      </c>
      <c r="M81" s="18"/>
    </row>
    <row r="82" ht="25" customHeight="1" spans="1:13">
      <c r="A82" s="7">
        <v>75</v>
      </c>
      <c r="B82" s="10" t="s">
        <v>33</v>
      </c>
      <c r="C82" s="15">
        <v>1305</v>
      </c>
      <c r="D82" s="16">
        <v>13</v>
      </c>
      <c r="E82" s="7" t="s">
        <v>21</v>
      </c>
      <c r="F82" s="7">
        <v>3</v>
      </c>
      <c r="G82" s="13">
        <v>90.8</v>
      </c>
      <c r="H82" s="13">
        <f t="shared" si="2"/>
        <v>13.13</v>
      </c>
      <c r="I82" s="13">
        <v>77.67</v>
      </c>
      <c r="J82" s="7">
        <v>6800</v>
      </c>
      <c r="K82" s="7">
        <f t="shared" si="3"/>
        <v>617440</v>
      </c>
      <c r="L82" s="7" t="s">
        <v>22</v>
      </c>
      <c r="M82" s="18"/>
    </row>
    <row r="83" ht="25" customHeight="1" spans="1:13">
      <c r="A83" s="7">
        <v>76</v>
      </c>
      <c r="B83" s="10" t="s">
        <v>33</v>
      </c>
      <c r="C83" s="15">
        <v>1306</v>
      </c>
      <c r="D83" s="16">
        <v>13</v>
      </c>
      <c r="E83" s="7" t="s">
        <v>24</v>
      </c>
      <c r="F83" s="7">
        <v>3</v>
      </c>
      <c r="G83" s="13">
        <v>121.39</v>
      </c>
      <c r="H83" s="13">
        <f t="shared" si="2"/>
        <v>17.56</v>
      </c>
      <c r="I83" s="13">
        <v>103.83</v>
      </c>
      <c r="J83" s="7">
        <v>7300</v>
      </c>
      <c r="K83" s="7">
        <f t="shared" si="3"/>
        <v>886147</v>
      </c>
      <c r="L83" s="7" t="s">
        <v>22</v>
      </c>
      <c r="M83" s="18"/>
    </row>
    <row r="84" ht="34" customHeight="1" spans="1:13">
      <c r="A84" s="19" t="s">
        <v>25</v>
      </c>
      <c r="B84" s="20"/>
      <c r="C84" s="20"/>
      <c r="D84" s="20"/>
      <c r="E84" s="20"/>
      <c r="F84" s="10"/>
      <c r="G84" s="7">
        <f>SUM(G8:G83)</f>
        <v>8031.80000000001</v>
      </c>
      <c r="H84" s="7">
        <f>SUM(H8:H83)</f>
        <v>1161.71</v>
      </c>
      <c r="I84" s="7">
        <f>SUM(I8:I83)</f>
        <v>6870.09</v>
      </c>
      <c r="J84" s="7">
        <v>7240</v>
      </c>
      <c r="K84" s="7">
        <f>SUM(K8:K83)</f>
        <v>58136267</v>
      </c>
      <c r="L84" s="7"/>
      <c r="M84" s="7"/>
    </row>
    <row r="85" ht="33" customHeight="1" spans="1:13">
      <c r="A85" s="21" t="s">
        <v>34</v>
      </c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9"/>
    </row>
    <row r="86" ht="16" customHeight="1" spans="1:14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30"/>
      <c r="N86" s="23"/>
    </row>
    <row r="87" ht="35" customHeight="1" spans="1:13">
      <c r="A87" s="24" t="s">
        <v>27</v>
      </c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</row>
    <row r="88" ht="26" customHeight="1" spans="1:13">
      <c r="A88" s="24" t="s">
        <v>28</v>
      </c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</row>
    <row r="89" spans="1:13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7"/>
    </row>
    <row r="90" ht="18.75" spans="1:13">
      <c r="A90" s="26" t="s">
        <v>29</v>
      </c>
      <c r="B90" s="26"/>
      <c r="C90" s="27"/>
      <c r="D90" s="27"/>
      <c r="E90" s="27"/>
      <c r="F90" s="27"/>
      <c r="G90" s="5"/>
      <c r="H90" s="5"/>
      <c r="I90" s="5"/>
      <c r="J90" s="5"/>
      <c r="K90" s="27"/>
      <c r="L90" s="5"/>
      <c r="M90" s="5"/>
    </row>
    <row r="91" ht="18.75" spans="2:13">
      <c r="B91" s="28" t="s">
        <v>30</v>
      </c>
      <c r="D91" s="28"/>
      <c r="E91" s="28"/>
      <c r="F91" s="28"/>
      <c r="G91" s="27"/>
      <c r="H91" s="5"/>
      <c r="I91" s="5"/>
      <c r="J91" s="5"/>
      <c r="K91" s="27"/>
      <c r="L91" s="27"/>
      <c r="M91" s="5"/>
    </row>
  </sheetData>
  <autoFilter ref="A7:M91">
    <extLst/>
  </autoFilter>
  <mergeCells count="8">
    <mergeCell ref="B2:M2"/>
    <mergeCell ref="A6:H6"/>
    <mergeCell ref="A84:F84"/>
    <mergeCell ref="A85:M85"/>
    <mergeCell ref="A86:N86"/>
    <mergeCell ref="A87:M87"/>
    <mergeCell ref="A88:M88"/>
    <mergeCell ref="A90:B90"/>
  </mergeCells>
  <printOptions horizontalCentered="1"/>
  <pageMargins left="0" right="0" top="0.590277777777778" bottom="0.393055555555556" header="0.511805555555556" footer="0.511805555555556"/>
  <pageSetup paperSize="9" orientation="landscape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T91"/>
  <sheetViews>
    <sheetView tabSelected="1" workbookViewId="0">
      <pane ySplit="7" topLeftCell="A77" activePane="bottomLeft" state="frozen"/>
      <selection/>
      <selection pane="bottomLeft" activeCell="Q85" sqref="Q85"/>
    </sheetView>
  </sheetViews>
  <sheetFormatPr defaultColWidth="8.83333333333333" defaultRowHeight="14.25"/>
  <cols>
    <col min="1" max="1" width="4.83333333333333" style="1" customWidth="1"/>
    <col min="2" max="2" width="13.1666666666667" style="1" customWidth="1"/>
    <col min="3" max="3" width="8.375" style="1" customWidth="1"/>
    <col min="4" max="4" width="9.25" style="1" customWidth="1"/>
    <col min="5" max="5" width="6.875" style="1" customWidth="1"/>
    <col min="6" max="6" width="7.25" style="1" customWidth="1"/>
    <col min="7" max="7" width="11.75" style="1" customWidth="1"/>
    <col min="8" max="8" width="15.125" style="1" customWidth="1"/>
    <col min="9" max="9" width="14.375" style="1" customWidth="1"/>
    <col min="10" max="10" width="14.875" style="1" customWidth="1"/>
    <col min="11" max="11" width="13.125" style="1" customWidth="1"/>
    <col min="12" max="12" width="7.625" style="1" customWidth="1"/>
    <col min="13" max="254" width="8.83333333333333" style="1"/>
  </cols>
  <sheetData>
    <row r="2" ht="21" spans="2:13">
      <c r="B2" s="2" t="s">
        <v>35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2:1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8.75" spans="1:254">
      <c r="A4" s="4" t="s">
        <v>1</v>
      </c>
      <c r="B4" s="5"/>
      <c r="C4" s="5"/>
      <c r="D4" s="5"/>
      <c r="E4" s="5"/>
      <c r="F4" s="5"/>
      <c r="G4" s="5"/>
      <c r="H4" s="5"/>
      <c r="I4" s="17" t="s">
        <v>2</v>
      </c>
      <c r="J4" s="5"/>
      <c r="K4" s="5"/>
      <c r="L4" s="5"/>
      <c r="IT4"/>
    </row>
    <row r="5" ht="18.75" spans="1:254">
      <c r="A5" s="5"/>
      <c r="B5" s="5"/>
      <c r="C5" s="5"/>
      <c r="D5" s="5"/>
      <c r="E5" s="5"/>
      <c r="F5" s="5"/>
      <c r="G5" s="5"/>
      <c r="H5" s="5"/>
      <c r="I5" s="4" t="s">
        <v>36</v>
      </c>
      <c r="J5" s="5"/>
      <c r="K5" s="5"/>
      <c r="L5" s="5"/>
      <c r="IT5"/>
    </row>
    <row r="6" ht="18.75" spans="1:254">
      <c r="A6" s="6" t="s">
        <v>4</v>
      </c>
      <c r="B6" s="6"/>
      <c r="C6" s="6"/>
      <c r="D6" s="6"/>
      <c r="E6" s="6"/>
      <c r="F6" s="6"/>
      <c r="G6" s="6"/>
      <c r="H6" s="6"/>
      <c r="I6" s="17" t="s">
        <v>5</v>
      </c>
      <c r="J6" s="4"/>
      <c r="K6" s="4"/>
      <c r="L6" s="4"/>
      <c r="IT6"/>
    </row>
    <row r="7" ht="55" customHeight="1" spans="1:13">
      <c r="A7" s="7" t="s">
        <v>6</v>
      </c>
      <c r="B7" s="8" t="s">
        <v>7</v>
      </c>
      <c r="C7" s="9" t="s">
        <v>8</v>
      </c>
      <c r="D7" s="9" t="s">
        <v>9</v>
      </c>
      <c r="E7" s="9" t="s">
        <v>10</v>
      </c>
      <c r="F7" s="9" t="s">
        <v>11</v>
      </c>
      <c r="G7" s="9" t="s">
        <v>12</v>
      </c>
      <c r="H7" s="9" t="s">
        <v>13</v>
      </c>
      <c r="I7" s="9" t="s">
        <v>14</v>
      </c>
      <c r="J7" s="9" t="s">
        <v>15</v>
      </c>
      <c r="K7" s="9" t="s">
        <v>16</v>
      </c>
      <c r="L7" s="9" t="s">
        <v>17</v>
      </c>
      <c r="M7" s="9" t="s">
        <v>18</v>
      </c>
    </row>
    <row r="8" ht="25" customHeight="1" spans="1:13">
      <c r="A8" s="7">
        <v>1</v>
      </c>
      <c r="B8" s="10" t="s">
        <v>37</v>
      </c>
      <c r="C8" s="11">
        <v>101</v>
      </c>
      <c r="D8" s="12" t="s">
        <v>20</v>
      </c>
      <c r="E8" s="7" t="s">
        <v>21</v>
      </c>
      <c r="F8" s="7">
        <v>3</v>
      </c>
      <c r="G8" s="13">
        <v>74.97</v>
      </c>
      <c r="H8" s="13">
        <f t="shared" ref="H8:H71" si="0">G8-I8</f>
        <v>10.41</v>
      </c>
      <c r="I8" s="13">
        <v>64.56</v>
      </c>
      <c r="J8" s="7">
        <v>7600</v>
      </c>
      <c r="K8" s="7">
        <f t="shared" ref="K8:K71" si="1">J8*G8</f>
        <v>569772</v>
      </c>
      <c r="L8" s="7" t="s">
        <v>22</v>
      </c>
      <c r="M8" s="7"/>
    </row>
    <row r="9" ht="25" customHeight="1" spans="1:13">
      <c r="A9" s="7">
        <v>2</v>
      </c>
      <c r="B9" s="10" t="s">
        <v>37</v>
      </c>
      <c r="C9" s="11">
        <v>102</v>
      </c>
      <c r="D9" s="12" t="s">
        <v>20</v>
      </c>
      <c r="E9" s="7" t="s">
        <v>21</v>
      </c>
      <c r="F9" s="7">
        <v>3</v>
      </c>
      <c r="G9" s="13">
        <v>112.37</v>
      </c>
      <c r="H9" s="13">
        <f t="shared" si="0"/>
        <v>15.61</v>
      </c>
      <c r="I9" s="13">
        <v>96.76</v>
      </c>
      <c r="J9" s="7">
        <v>7700</v>
      </c>
      <c r="K9" s="7">
        <f t="shared" si="1"/>
        <v>865249</v>
      </c>
      <c r="L9" s="7" t="s">
        <v>22</v>
      </c>
      <c r="M9" s="7"/>
    </row>
    <row r="10" ht="25" customHeight="1" spans="1:13">
      <c r="A10" s="7">
        <v>3</v>
      </c>
      <c r="B10" s="10" t="s">
        <v>37</v>
      </c>
      <c r="C10" s="11">
        <v>103</v>
      </c>
      <c r="D10" s="14">
        <v>1</v>
      </c>
      <c r="E10" s="7" t="s">
        <v>23</v>
      </c>
      <c r="F10" s="7">
        <v>3</v>
      </c>
      <c r="G10" s="13">
        <v>136.16</v>
      </c>
      <c r="H10" s="13">
        <f t="shared" si="0"/>
        <v>18.91</v>
      </c>
      <c r="I10" s="13">
        <v>117.25</v>
      </c>
      <c r="J10" s="7">
        <v>7300</v>
      </c>
      <c r="K10" s="7">
        <f t="shared" si="1"/>
        <v>993968</v>
      </c>
      <c r="L10" s="7" t="s">
        <v>22</v>
      </c>
      <c r="M10" s="7"/>
    </row>
    <row r="11" ht="25" customHeight="1" spans="1:13">
      <c r="A11" s="7">
        <v>4</v>
      </c>
      <c r="B11" s="10" t="s">
        <v>37</v>
      </c>
      <c r="C11" s="11">
        <v>104</v>
      </c>
      <c r="D11" s="14">
        <v>1</v>
      </c>
      <c r="E11" s="7" t="s">
        <v>21</v>
      </c>
      <c r="F11" s="7">
        <v>3</v>
      </c>
      <c r="G11" s="13">
        <v>112.15</v>
      </c>
      <c r="H11" s="13">
        <f t="shared" si="0"/>
        <v>15.58</v>
      </c>
      <c r="I11" s="13">
        <v>96.57</v>
      </c>
      <c r="J11" s="7">
        <v>6800</v>
      </c>
      <c r="K11" s="7">
        <f t="shared" si="1"/>
        <v>762620</v>
      </c>
      <c r="L11" s="7" t="s">
        <v>22</v>
      </c>
      <c r="M11" s="7"/>
    </row>
    <row r="12" ht="25" customHeight="1" spans="1:13">
      <c r="A12" s="7">
        <v>5</v>
      </c>
      <c r="B12" s="10" t="s">
        <v>37</v>
      </c>
      <c r="C12" s="11">
        <v>105</v>
      </c>
      <c r="D12" s="14">
        <v>1</v>
      </c>
      <c r="E12" s="7" t="s">
        <v>21</v>
      </c>
      <c r="F12" s="7">
        <v>3</v>
      </c>
      <c r="G12" s="13">
        <v>90.2</v>
      </c>
      <c r="H12" s="13">
        <f t="shared" si="0"/>
        <v>12.53</v>
      </c>
      <c r="I12" s="13">
        <v>77.67</v>
      </c>
      <c r="J12" s="7">
        <v>6800</v>
      </c>
      <c r="K12" s="7">
        <f t="shared" si="1"/>
        <v>613360</v>
      </c>
      <c r="L12" s="7" t="s">
        <v>22</v>
      </c>
      <c r="M12" s="7"/>
    </row>
    <row r="13" ht="25" customHeight="1" spans="1:13">
      <c r="A13" s="7">
        <v>6</v>
      </c>
      <c r="B13" s="10" t="s">
        <v>37</v>
      </c>
      <c r="C13" s="11">
        <v>106</v>
      </c>
      <c r="D13" s="14">
        <v>1</v>
      </c>
      <c r="E13" s="7" t="s">
        <v>24</v>
      </c>
      <c r="F13" s="7">
        <v>3</v>
      </c>
      <c r="G13" s="13">
        <v>121.38</v>
      </c>
      <c r="H13" s="13">
        <f t="shared" si="0"/>
        <v>16.86</v>
      </c>
      <c r="I13" s="13">
        <v>104.52</v>
      </c>
      <c r="J13" s="7">
        <v>7300</v>
      </c>
      <c r="K13" s="7">
        <f t="shared" si="1"/>
        <v>886074</v>
      </c>
      <c r="L13" s="7" t="s">
        <v>22</v>
      </c>
      <c r="M13" s="7"/>
    </row>
    <row r="14" ht="25" customHeight="1" spans="1:13">
      <c r="A14" s="7">
        <v>7</v>
      </c>
      <c r="B14" s="10" t="s">
        <v>37</v>
      </c>
      <c r="C14" s="11">
        <v>203</v>
      </c>
      <c r="D14" s="14">
        <v>2</v>
      </c>
      <c r="E14" s="7" t="s">
        <v>23</v>
      </c>
      <c r="F14" s="7">
        <v>3</v>
      </c>
      <c r="G14" s="13">
        <v>136.16</v>
      </c>
      <c r="H14" s="13">
        <f t="shared" si="0"/>
        <v>18.91</v>
      </c>
      <c r="I14" s="13">
        <v>117.25</v>
      </c>
      <c r="J14" s="7">
        <v>7300</v>
      </c>
      <c r="K14" s="7">
        <f t="shared" si="1"/>
        <v>993968</v>
      </c>
      <c r="L14" s="7" t="s">
        <v>22</v>
      </c>
      <c r="M14" s="18"/>
    </row>
    <row r="15" ht="25" customHeight="1" spans="1:13">
      <c r="A15" s="7">
        <v>8</v>
      </c>
      <c r="B15" s="10" t="s">
        <v>37</v>
      </c>
      <c r="C15" s="11">
        <v>204</v>
      </c>
      <c r="D15" s="14">
        <v>2</v>
      </c>
      <c r="E15" s="7" t="s">
        <v>21</v>
      </c>
      <c r="F15" s="7">
        <v>3</v>
      </c>
      <c r="G15" s="13">
        <v>112.15</v>
      </c>
      <c r="H15" s="13">
        <f t="shared" si="0"/>
        <v>15.58</v>
      </c>
      <c r="I15" s="13">
        <v>96.57</v>
      </c>
      <c r="J15" s="7">
        <v>6800</v>
      </c>
      <c r="K15" s="7">
        <f t="shared" si="1"/>
        <v>762620</v>
      </c>
      <c r="L15" s="7" t="s">
        <v>22</v>
      </c>
      <c r="M15" s="18"/>
    </row>
    <row r="16" ht="25" customHeight="1" spans="1:13">
      <c r="A16" s="7">
        <v>9</v>
      </c>
      <c r="B16" s="10" t="s">
        <v>37</v>
      </c>
      <c r="C16" s="11">
        <v>205</v>
      </c>
      <c r="D16" s="14">
        <v>2</v>
      </c>
      <c r="E16" s="7" t="s">
        <v>21</v>
      </c>
      <c r="F16" s="7">
        <v>3</v>
      </c>
      <c r="G16" s="13">
        <v>90.2</v>
      </c>
      <c r="H16" s="13">
        <f t="shared" si="0"/>
        <v>12.53</v>
      </c>
      <c r="I16" s="13">
        <v>77.67</v>
      </c>
      <c r="J16" s="7">
        <v>6800</v>
      </c>
      <c r="K16" s="7">
        <f t="shared" si="1"/>
        <v>613360</v>
      </c>
      <c r="L16" s="7" t="s">
        <v>22</v>
      </c>
      <c r="M16" s="18"/>
    </row>
    <row r="17" ht="25" customHeight="1" spans="1:13">
      <c r="A17" s="7">
        <v>10</v>
      </c>
      <c r="B17" s="10" t="s">
        <v>37</v>
      </c>
      <c r="C17" s="11">
        <v>206</v>
      </c>
      <c r="D17" s="14">
        <v>2</v>
      </c>
      <c r="E17" s="7" t="s">
        <v>24</v>
      </c>
      <c r="F17" s="7">
        <v>3</v>
      </c>
      <c r="G17" s="13">
        <v>121.38</v>
      </c>
      <c r="H17" s="13">
        <f t="shared" si="0"/>
        <v>16.86</v>
      </c>
      <c r="I17" s="13">
        <v>104.52</v>
      </c>
      <c r="J17" s="7">
        <v>7300</v>
      </c>
      <c r="K17" s="7">
        <f t="shared" si="1"/>
        <v>886074</v>
      </c>
      <c r="L17" s="7" t="s">
        <v>22</v>
      </c>
      <c r="M17" s="18"/>
    </row>
    <row r="18" ht="25" customHeight="1" spans="1:13">
      <c r="A18" s="7">
        <v>11</v>
      </c>
      <c r="B18" s="10" t="s">
        <v>37</v>
      </c>
      <c r="C18" s="15">
        <v>301</v>
      </c>
      <c r="D18" s="16">
        <v>3</v>
      </c>
      <c r="E18" s="7" t="s">
        <v>21</v>
      </c>
      <c r="F18" s="7">
        <v>3</v>
      </c>
      <c r="G18" s="13">
        <v>89.17</v>
      </c>
      <c r="H18" s="13">
        <f t="shared" si="0"/>
        <v>12.39</v>
      </c>
      <c r="I18" s="13">
        <v>76.78</v>
      </c>
      <c r="J18" s="7">
        <v>7600</v>
      </c>
      <c r="K18" s="7">
        <f t="shared" si="1"/>
        <v>677692</v>
      </c>
      <c r="L18" s="7" t="s">
        <v>22</v>
      </c>
      <c r="M18" s="18"/>
    </row>
    <row r="19" ht="25" customHeight="1" spans="1:13">
      <c r="A19" s="7">
        <v>12</v>
      </c>
      <c r="B19" s="10" t="s">
        <v>37</v>
      </c>
      <c r="C19" s="15">
        <v>302</v>
      </c>
      <c r="D19" s="16">
        <v>3</v>
      </c>
      <c r="E19" s="7" t="s">
        <v>21</v>
      </c>
      <c r="F19" s="7">
        <v>3</v>
      </c>
      <c r="G19" s="13">
        <v>111.1</v>
      </c>
      <c r="H19" s="13">
        <f t="shared" si="0"/>
        <v>15.43</v>
      </c>
      <c r="I19" s="13">
        <v>95.67</v>
      </c>
      <c r="J19" s="7">
        <v>7700</v>
      </c>
      <c r="K19" s="7">
        <f t="shared" si="1"/>
        <v>855470</v>
      </c>
      <c r="L19" s="7" t="s">
        <v>22</v>
      </c>
      <c r="M19" s="18"/>
    </row>
    <row r="20" ht="25" customHeight="1" spans="1:13">
      <c r="A20" s="7">
        <v>13</v>
      </c>
      <c r="B20" s="10" t="s">
        <v>37</v>
      </c>
      <c r="C20" s="15">
        <v>303</v>
      </c>
      <c r="D20" s="16">
        <v>3</v>
      </c>
      <c r="E20" s="7" t="s">
        <v>23</v>
      </c>
      <c r="F20" s="7">
        <v>3</v>
      </c>
      <c r="G20" s="13">
        <v>136.16</v>
      </c>
      <c r="H20" s="13">
        <f t="shared" si="0"/>
        <v>18.91</v>
      </c>
      <c r="I20" s="13">
        <v>117.25</v>
      </c>
      <c r="J20" s="7">
        <v>7300</v>
      </c>
      <c r="K20" s="7">
        <f t="shared" si="1"/>
        <v>993968</v>
      </c>
      <c r="L20" s="7" t="s">
        <v>22</v>
      </c>
      <c r="M20" s="18"/>
    </row>
    <row r="21" ht="25" customHeight="1" spans="1:13">
      <c r="A21" s="7">
        <v>14</v>
      </c>
      <c r="B21" s="10" t="s">
        <v>37</v>
      </c>
      <c r="C21" s="15">
        <v>304</v>
      </c>
      <c r="D21" s="16">
        <v>3</v>
      </c>
      <c r="E21" s="7" t="s">
        <v>21</v>
      </c>
      <c r="F21" s="7">
        <v>3</v>
      </c>
      <c r="G21" s="13">
        <v>112.15</v>
      </c>
      <c r="H21" s="13">
        <f t="shared" si="0"/>
        <v>15.58</v>
      </c>
      <c r="I21" s="13">
        <v>96.57</v>
      </c>
      <c r="J21" s="7">
        <v>6800</v>
      </c>
      <c r="K21" s="7">
        <f t="shared" si="1"/>
        <v>762620</v>
      </c>
      <c r="L21" s="7" t="s">
        <v>22</v>
      </c>
      <c r="M21" s="18"/>
    </row>
    <row r="22" ht="25" customHeight="1" spans="1:13">
      <c r="A22" s="7">
        <v>15</v>
      </c>
      <c r="B22" s="10" t="s">
        <v>37</v>
      </c>
      <c r="C22" s="15">
        <v>305</v>
      </c>
      <c r="D22" s="16">
        <v>3</v>
      </c>
      <c r="E22" s="7" t="s">
        <v>21</v>
      </c>
      <c r="F22" s="7">
        <v>3</v>
      </c>
      <c r="G22" s="13">
        <v>90.2</v>
      </c>
      <c r="H22" s="13">
        <f t="shared" si="0"/>
        <v>12.53</v>
      </c>
      <c r="I22" s="13">
        <v>77.67</v>
      </c>
      <c r="J22" s="7">
        <v>6800</v>
      </c>
      <c r="K22" s="7">
        <f t="shared" si="1"/>
        <v>613360</v>
      </c>
      <c r="L22" s="7" t="s">
        <v>22</v>
      </c>
      <c r="M22" s="18"/>
    </row>
    <row r="23" ht="25" customHeight="1" spans="1:13">
      <c r="A23" s="7">
        <v>16</v>
      </c>
      <c r="B23" s="10" t="s">
        <v>37</v>
      </c>
      <c r="C23" s="15">
        <v>306</v>
      </c>
      <c r="D23" s="16">
        <v>3</v>
      </c>
      <c r="E23" s="7" t="s">
        <v>24</v>
      </c>
      <c r="F23" s="7">
        <v>3</v>
      </c>
      <c r="G23" s="13">
        <v>121.38</v>
      </c>
      <c r="H23" s="13">
        <f t="shared" si="0"/>
        <v>16.86</v>
      </c>
      <c r="I23" s="13">
        <v>104.52</v>
      </c>
      <c r="J23" s="7">
        <v>7300</v>
      </c>
      <c r="K23" s="7">
        <f t="shared" si="1"/>
        <v>886074</v>
      </c>
      <c r="L23" s="7" t="s">
        <v>22</v>
      </c>
      <c r="M23" s="18"/>
    </row>
    <row r="24" ht="25" customHeight="1" spans="1:13">
      <c r="A24" s="7">
        <v>17</v>
      </c>
      <c r="B24" s="10" t="s">
        <v>37</v>
      </c>
      <c r="C24" s="15">
        <v>401</v>
      </c>
      <c r="D24" s="16">
        <v>4</v>
      </c>
      <c r="E24" s="7" t="s">
        <v>21</v>
      </c>
      <c r="F24" s="7">
        <v>3</v>
      </c>
      <c r="G24" s="13">
        <v>89.17</v>
      </c>
      <c r="H24" s="13">
        <f t="shared" si="0"/>
        <v>12.39</v>
      </c>
      <c r="I24" s="13">
        <v>76.78</v>
      </c>
      <c r="J24" s="7">
        <v>7600</v>
      </c>
      <c r="K24" s="7">
        <f t="shared" si="1"/>
        <v>677692</v>
      </c>
      <c r="L24" s="7" t="s">
        <v>22</v>
      </c>
      <c r="M24" s="18"/>
    </row>
    <row r="25" ht="25" customHeight="1" spans="1:13">
      <c r="A25" s="7">
        <v>18</v>
      </c>
      <c r="B25" s="10" t="s">
        <v>37</v>
      </c>
      <c r="C25" s="15">
        <v>402</v>
      </c>
      <c r="D25" s="16">
        <v>4</v>
      </c>
      <c r="E25" s="7" t="s">
        <v>21</v>
      </c>
      <c r="F25" s="7">
        <v>3</v>
      </c>
      <c r="G25" s="13">
        <v>111.1</v>
      </c>
      <c r="H25" s="13">
        <f t="shared" si="0"/>
        <v>15.43</v>
      </c>
      <c r="I25" s="13">
        <v>95.67</v>
      </c>
      <c r="J25" s="7">
        <v>7700</v>
      </c>
      <c r="K25" s="7">
        <f t="shared" si="1"/>
        <v>855470</v>
      </c>
      <c r="L25" s="7" t="s">
        <v>22</v>
      </c>
      <c r="M25" s="18"/>
    </row>
    <row r="26" ht="25" customHeight="1" spans="1:13">
      <c r="A26" s="7">
        <v>19</v>
      </c>
      <c r="B26" s="10" t="s">
        <v>37</v>
      </c>
      <c r="C26" s="15">
        <v>403</v>
      </c>
      <c r="D26" s="16">
        <v>4</v>
      </c>
      <c r="E26" s="7" t="s">
        <v>23</v>
      </c>
      <c r="F26" s="7">
        <v>3</v>
      </c>
      <c r="G26" s="13">
        <v>136.16</v>
      </c>
      <c r="H26" s="13">
        <f t="shared" si="0"/>
        <v>18.91</v>
      </c>
      <c r="I26" s="13">
        <v>117.25</v>
      </c>
      <c r="J26" s="7">
        <v>7300</v>
      </c>
      <c r="K26" s="7">
        <f t="shared" si="1"/>
        <v>993968</v>
      </c>
      <c r="L26" s="7" t="s">
        <v>22</v>
      </c>
      <c r="M26" s="18"/>
    </row>
    <row r="27" ht="25" customHeight="1" spans="1:13">
      <c r="A27" s="7">
        <v>20</v>
      </c>
      <c r="B27" s="10" t="s">
        <v>37</v>
      </c>
      <c r="C27" s="15">
        <v>404</v>
      </c>
      <c r="D27" s="16">
        <v>4</v>
      </c>
      <c r="E27" s="7" t="s">
        <v>21</v>
      </c>
      <c r="F27" s="7">
        <v>3</v>
      </c>
      <c r="G27" s="13">
        <v>112.15</v>
      </c>
      <c r="H27" s="13">
        <f t="shared" si="0"/>
        <v>15.58</v>
      </c>
      <c r="I27" s="13">
        <v>96.57</v>
      </c>
      <c r="J27" s="7">
        <v>6800</v>
      </c>
      <c r="K27" s="7">
        <f t="shared" si="1"/>
        <v>762620</v>
      </c>
      <c r="L27" s="7" t="s">
        <v>22</v>
      </c>
      <c r="M27" s="18"/>
    </row>
    <row r="28" ht="25" customHeight="1" spans="1:13">
      <c r="A28" s="7">
        <v>21</v>
      </c>
      <c r="B28" s="10" t="s">
        <v>37</v>
      </c>
      <c r="C28" s="15">
        <v>405</v>
      </c>
      <c r="D28" s="16">
        <v>5</v>
      </c>
      <c r="E28" s="7" t="s">
        <v>21</v>
      </c>
      <c r="F28" s="7">
        <v>3</v>
      </c>
      <c r="G28" s="13">
        <v>90.2</v>
      </c>
      <c r="H28" s="13">
        <f t="shared" si="0"/>
        <v>12.53</v>
      </c>
      <c r="I28" s="13">
        <v>77.67</v>
      </c>
      <c r="J28" s="7">
        <v>6800</v>
      </c>
      <c r="K28" s="7">
        <f t="shared" si="1"/>
        <v>613360</v>
      </c>
      <c r="L28" s="7" t="s">
        <v>22</v>
      </c>
      <c r="M28" s="18"/>
    </row>
    <row r="29" ht="25" customHeight="1" spans="1:13">
      <c r="A29" s="7">
        <v>22</v>
      </c>
      <c r="B29" s="10" t="s">
        <v>37</v>
      </c>
      <c r="C29" s="15">
        <v>406</v>
      </c>
      <c r="D29" s="16">
        <v>5</v>
      </c>
      <c r="E29" s="7" t="s">
        <v>24</v>
      </c>
      <c r="F29" s="7">
        <v>3</v>
      </c>
      <c r="G29" s="13">
        <v>121.38</v>
      </c>
      <c r="H29" s="13">
        <f t="shared" si="0"/>
        <v>16.86</v>
      </c>
      <c r="I29" s="13">
        <v>104.52</v>
      </c>
      <c r="J29" s="7">
        <v>7300</v>
      </c>
      <c r="K29" s="7">
        <f t="shared" si="1"/>
        <v>886074</v>
      </c>
      <c r="L29" s="7" t="s">
        <v>22</v>
      </c>
      <c r="M29" s="18"/>
    </row>
    <row r="30" ht="25" customHeight="1" spans="1:13">
      <c r="A30" s="7">
        <v>23</v>
      </c>
      <c r="B30" s="10" t="s">
        <v>37</v>
      </c>
      <c r="C30" s="15">
        <v>501</v>
      </c>
      <c r="D30" s="16">
        <v>5</v>
      </c>
      <c r="E30" s="7" t="s">
        <v>21</v>
      </c>
      <c r="F30" s="7">
        <v>3</v>
      </c>
      <c r="G30" s="13">
        <v>89.17</v>
      </c>
      <c r="H30" s="13">
        <f t="shared" si="0"/>
        <v>12.39</v>
      </c>
      <c r="I30" s="13">
        <v>76.78</v>
      </c>
      <c r="J30" s="7">
        <v>7600</v>
      </c>
      <c r="K30" s="7">
        <f t="shared" si="1"/>
        <v>677692</v>
      </c>
      <c r="L30" s="7" t="s">
        <v>22</v>
      </c>
      <c r="M30" s="18"/>
    </row>
    <row r="31" ht="25" customHeight="1" spans="1:13">
      <c r="A31" s="7">
        <v>24</v>
      </c>
      <c r="B31" s="10" t="s">
        <v>37</v>
      </c>
      <c r="C31" s="15">
        <v>502</v>
      </c>
      <c r="D31" s="16">
        <v>5</v>
      </c>
      <c r="E31" s="7" t="s">
        <v>21</v>
      </c>
      <c r="F31" s="7">
        <v>3</v>
      </c>
      <c r="G31" s="13">
        <v>111.1</v>
      </c>
      <c r="H31" s="13">
        <f t="shared" si="0"/>
        <v>15.43</v>
      </c>
      <c r="I31" s="13">
        <v>95.67</v>
      </c>
      <c r="J31" s="7">
        <v>7700</v>
      </c>
      <c r="K31" s="7">
        <f t="shared" si="1"/>
        <v>855470</v>
      </c>
      <c r="L31" s="7" t="s">
        <v>22</v>
      </c>
      <c r="M31" s="18"/>
    </row>
    <row r="32" ht="25" customHeight="1" spans="1:13">
      <c r="A32" s="7">
        <v>25</v>
      </c>
      <c r="B32" s="10" t="s">
        <v>37</v>
      </c>
      <c r="C32" s="15">
        <v>503</v>
      </c>
      <c r="D32" s="16">
        <v>5</v>
      </c>
      <c r="E32" s="7" t="s">
        <v>23</v>
      </c>
      <c r="F32" s="7">
        <v>3</v>
      </c>
      <c r="G32" s="13">
        <v>136.16</v>
      </c>
      <c r="H32" s="13">
        <f t="shared" si="0"/>
        <v>18.91</v>
      </c>
      <c r="I32" s="13">
        <v>117.25</v>
      </c>
      <c r="J32" s="7">
        <v>7300</v>
      </c>
      <c r="K32" s="7">
        <f t="shared" si="1"/>
        <v>993968</v>
      </c>
      <c r="L32" s="7" t="s">
        <v>22</v>
      </c>
      <c r="M32" s="18"/>
    </row>
    <row r="33" ht="25" customHeight="1" spans="1:13">
      <c r="A33" s="7">
        <v>26</v>
      </c>
      <c r="B33" s="10" t="s">
        <v>37</v>
      </c>
      <c r="C33" s="15">
        <v>504</v>
      </c>
      <c r="D33" s="16">
        <v>5</v>
      </c>
      <c r="E33" s="7" t="s">
        <v>21</v>
      </c>
      <c r="F33" s="7">
        <v>3</v>
      </c>
      <c r="G33" s="13">
        <v>112.15</v>
      </c>
      <c r="H33" s="13">
        <f t="shared" si="0"/>
        <v>15.58</v>
      </c>
      <c r="I33" s="13">
        <v>96.57</v>
      </c>
      <c r="J33" s="7">
        <v>6800</v>
      </c>
      <c r="K33" s="7">
        <f t="shared" si="1"/>
        <v>762620</v>
      </c>
      <c r="L33" s="7" t="s">
        <v>22</v>
      </c>
      <c r="M33" s="18"/>
    </row>
    <row r="34" ht="25" customHeight="1" spans="1:13">
      <c r="A34" s="7">
        <v>27</v>
      </c>
      <c r="B34" s="10" t="s">
        <v>37</v>
      </c>
      <c r="C34" s="15">
        <v>505</v>
      </c>
      <c r="D34" s="16">
        <v>5</v>
      </c>
      <c r="E34" s="7" t="s">
        <v>21</v>
      </c>
      <c r="F34" s="7">
        <v>3</v>
      </c>
      <c r="G34" s="13">
        <v>90.2</v>
      </c>
      <c r="H34" s="13">
        <f t="shared" si="0"/>
        <v>12.53</v>
      </c>
      <c r="I34" s="13">
        <v>77.67</v>
      </c>
      <c r="J34" s="7">
        <v>6800</v>
      </c>
      <c r="K34" s="7">
        <f t="shared" si="1"/>
        <v>613360</v>
      </c>
      <c r="L34" s="7" t="s">
        <v>22</v>
      </c>
      <c r="M34" s="18"/>
    </row>
    <row r="35" ht="25" customHeight="1" spans="1:13">
      <c r="A35" s="7">
        <v>28</v>
      </c>
      <c r="B35" s="10" t="s">
        <v>37</v>
      </c>
      <c r="C35" s="15">
        <v>506</v>
      </c>
      <c r="D35" s="16">
        <v>5</v>
      </c>
      <c r="E35" s="7" t="s">
        <v>24</v>
      </c>
      <c r="F35" s="7">
        <v>3</v>
      </c>
      <c r="G35" s="13">
        <v>121.38</v>
      </c>
      <c r="H35" s="13">
        <f t="shared" si="0"/>
        <v>16.86</v>
      </c>
      <c r="I35" s="13">
        <v>104.52</v>
      </c>
      <c r="J35" s="7">
        <v>7300</v>
      </c>
      <c r="K35" s="7">
        <f t="shared" si="1"/>
        <v>886074</v>
      </c>
      <c r="L35" s="7" t="s">
        <v>22</v>
      </c>
      <c r="M35" s="18"/>
    </row>
    <row r="36" ht="25" customHeight="1" spans="1:13">
      <c r="A36" s="7">
        <v>29</v>
      </c>
      <c r="B36" s="10" t="s">
        <v>37</v>
      </c>
      <c r="C36" s="15">
        <v>601</v>
      </c>
      <c r="D36" s="16">
        <v>6</v>
      </c>
      <c r="E36" s="7" t="s">
        <v>21</v>
      </c>
      <c r="F36" s="7">
        <v>3</v>
      </c>
      <c r="G36" s="13">
        <v>89.17</v>
      </c>
      <c r="H36" s="13">
        <f t="shared" si="0"/>
        <v>12.39</v>
      </c>
      <c r="I36" s="13">
        <v>76.78</v>
      </c>
      <c r="J36" s="7">
        <v>7600</v>
      </c>
      <c r="K36" s="7">
        <f t="shared" si="1"/>
        <v>677692</v>
      </c>
      <c r="L36" s="7" t="s">
        <v>22</v>
      </c>
      <c r="M36" s="18"/>
    </row>
    <row r="37" ht="25" customHeight="1" spans="1:13">
      <c r="A37" s="7">
        <v>30</v>
      </c>
      <c r="B37" s="10" t="s">
        <v>37</v>
      </c>
      <c r="C37" s="15">
        <v>602</v>
      </c>
      <c r="D37" s="16">
        <v>6</v>
      </c>
      <c r="E37" s="7" t="s">
        <v>21</v>
      </c>
      <c r="F37" s="7">
        <v>3</v>
      </c>
      <c r="G37" s="13">
        <v>111.1</v>
      </c>
      <c r="H37" s="13">
        <f t="shared" si="0"/>
        <v>15.43</v>
      </c>
      <c r="I37" s="13">
        <v>95.67</v>
      </c>
      <c r="J37" s="7">
        <v>7700</v>
      </c>
      <c r="K37" s="7">
        <f t="shared" si="1"/>
        <v>855470</v>
      </c>
      <c r="L37" s="7" t="s">
        <v>22</v>
      </c>
      <c r="M37" s="18"/>
    </row>
    <row r="38" ht="25" customHeight="1" spans="1:13">
      <c r="A38" s="7">
        <v>31</v>
      </c>
      <c r="B38" s="10" t="s">
        <v>37</v>
      </c>
      <c r="C38" s="15">
        <v>603</v>
      </c>
      <c r="D38" s="16">
        <v>6</v>
      </c>
      <c r="E38" s="7" t="s">
        <v>23</v>
      </c>
      <c r="F38" s="7">
        <v>3</v>
      </c>
      <c r="G38" s="13">
        <v>136.16</v>
      </c>
      <c r="H38" s="13">
        <f t="shared" si="0"/>
        <v>18.91</v>
      </c>
      <c r="I38" s="13">
        <v>117.25</v>
      </c>
      <c r="J38" s="7">
        <v>7300</v>
      </c>
      <c r="K38" s="7">
        <f t="shared" si="1"/>
        <v>993968</v>
      </c>
      <c r="L38" s="7" t="s">
        <v>22</v>
      </c>
      <c r="M38" s="18"/>
    </row>
    <row r="39" ht="25" customHeight="1" spans="1:13">
      <c r="A39" s="7">
        <v>32</v>
      </c>
      <c r="B39" s="10" t="s">
        <v>37</v>
      </c>
      <c r="C39" s="15">
        <v>604</v>
      </c>
      <c r="D39" s="16">
        <v>6</v>
      </c>
      <c r="E39" s="7" t="s">
        <v>21</v>
      </c>
      <c r="F39" s="7">
        <v>3</v>
      </c>
      <c r="G39" s="13">
        <v>112.15</v>
      </c>
      <c r="H39" s="13">
        <f t="shared" si="0"/>
        <v>15.58</v>
      </c>
      <c r="I39" s="13">
        <v>96.57</v>
      </c>
      <c r="J39" s="7">
        <v>6800</v>
      </c>
      <c r="K39" s="7">
        <f t="shared" si="1"/>
        <v>762620</v>
      </c>
      <c r="L39" s="7" t="s">
        <v>22</v>
      </c>
      <c r="M39" s="18"/>
    </row>
    <row r="40" ht="25" customHeight="1" spans="1:13">
      <c r="A40" s="7">
        <v>33</v>
      </c>
      <c r="B40" s="10" t="s">
        <v>37</v>
      </c>
      <c r="C40" s="15">
        <v>605</v>
      </c>
      <c r="D40" s="16">
        <v>6</v>
      </c>
      <c r="E40" s="7" t="s">
        <v>21</v>
      </c>
      <c r="F40" s="7">
        <v>3</v>
      </c>
      <c r="G40" s="13">
        <v>90.2</v>
      </c>
      <c r="H40" s="13">
        <f t="shared" si="0"/>
        <v>12.53</v>
      </c>
      <c r="I40" s="13">
        <v>77.67</v>
      </c>
      <c r="J40" s="7">
        <v>6800</v>
      </c>
      <c r="K40" s="7">
        <f t="shared" si="1"/>
        <v>613360</v>
      </c>
      <c r="L40" s="7" t="s">
        <v>22</v>
      </c>
      <c r="M40" s="18"/>
    </row>
    <row r="41" ht="25" customHeight="1" spans="1:13">
      <c r="A41" s="7">
        <v>34</v>
      </c>
      <c r="B41" s="10" t="s">
        <v>37</v>
      </c>
      <c r="C41" s="15">
        <v>606</v>
      </c>
      <c r="D41" s="16">
        <v>6</v>
      </c>
      <c r="E41" s="7" t="s">
        <v>24</v>
      </c>
      <c r="F41" s="7">
        <v>3</v>
      </c>
      <c r="G41" s="13">
        <v>121.38</v>
      </c>
      <c r="H41" s="13">
        <f t="shared" si="0"/>
        <v>16.86</v>
      </c>
      <c r="I41" s="13">
        <v>104.52</v>
      </c>
      <c r="J41" s="7">
        <v>7300</v>
      </c>
      <c r="K41" s="7">
        <f t="shared" si="1"/>
        <v>886074</v>
      </c>
      <c r="L41" s="7" t="s">
        <v>22</v>
      </c>
      <c r="M41" s="18"/>
    </row>
    <row r="42" ht="25" customHeight="1" spans="1:13">
      <c r="A42" s="7">
        <v>35</v>
      </c>
      <c r="B42" s="10" t="s">
        <v>37</v>
      </c>
      <c r="C42" s="15">
        <v>701</v>
      </c>
      <c r="D42" s="16">
        <v>7</v>
      </c>
      <c r="E42" s="7" t="s">
        <v>21</v>
      </c>
      <c r="F42" s="7">
        <v>3</v>
      </c>
      <c r="G42" s="13">
        <v>89.17</v>
      </c>
      <c r="H42" s="13">
        <f t="shared" si="0"/>
        <v>12.39</v>
      </c>
      <c r="I42" s="13">
        <v>76.78</v>
      </c>
      <c r="J42" s="7">
        <v>7600</v>
      </c>
      <c r="K42" s="7">
        <f t="shared" si="1"/>
        <v>677692</v>
      </c>
      <c r="L42" s="7" t="s">
        <v>22</v>
      </c>
      <c r="M42" s="18"/>
    </row>
    <row r="43" ht="25" customHeight="1" spans="1:13">
      <c r="A43" s="7">
        <v>36</v>
      </c>
      <c r="B43" s="10" t="s">
        <v>37</v>
      </c>
      <c r="C43" s="15">
        <v>702</v>
      </c>
      <c r="D43" s="16">
        <v>7</v>
      </c>
      <c r="E43" s="7" t="s">
        <v>21</v>
      </c>
      <c r="F43" s="7">
        <v>3</v>
      </c>
      <c r="G43" s="13">
        <v>111.1</v>
      </c>
      <c r="H43" s="13">
        <f t="shared" si="0"/>
        <v>15.43</v>
      </c>
      <c r="I43" s="13">
        <v>95.67</v>
      </c>
      <c r="J43" s="7">
        <v>7700</v>
      </c>
      <c r="K43" s="7">
        <f t="shared" si="1"/>
        <v>855470</v>
      </c>
      <c r="L43" s="7" t="s">
        <v>22</v>
      </c>
      <c r="M43" s="18"/>
    </row>
    <row r="44" ht="25" customHeight="1" spans="1:13">
      <c r="A44" s="7">
        <v>37</v>
      </c>
      <c r="B44" s="10" t="s">
        <v>37</v>
      </c>
      <c r="C44" s="15">
        <v>703</v>
      </c>
      <c r="D44" s="16">
        <v>7</v>
      </c>
      <c r="E44" s="7" t="s">
        <v>23</v>
      </c>
      <c r="F44" s="7">
        <v>3</v>
      </c>
      <c r="G44" s="13">
        <v>136.16</v>
      </c>
      <c r="H44" s="13">
        <f t="shared" si="0"/>
        <v>18.91</v>
      </c>
      <c r="I44" s="13">
        <v>117.25</v>
      </c>
      <c r="J44" s="7">
        <v>7300</v>
      </c>
      <c r="K44" s="7">
        <f t="shared" si="1"/>
        <v>993968</v>
      </c>
      <c r="L44" s="7" t="s">
        <v>22</v>
      </c>
      <c r="M44" s="18"/>
    </row>
    <row r="45" ht="25" customHeight="1" spans="1:13">
      <c r="A45" s="7">
        <v>38</v>
      </c>
      <c r="B45" s="10" t="s">
        <v>37</v>
      </c>
      <c r="C45" s="15">
        <v>704</v>
      </c>
      <c r="D45" s="16">
        <v>7</v>
      </c>
      <c r="E45" s="7" t="s">
        <v>21</v>
      </c>
      <c r="F45" s="7">
        <v>3</v>
      </c>
      <c r="G45" s="13">
        <v>112.15</v>
      </c>
      <c r="H45" s="13">
        <f t="shared" si="0"/>
        <v>15.58</v>
      </c>
      <c r="I45" s="13">
        <v>96.57</v>
      </c>
      <c r="J45" s="7">
        <v>6800</v>
      </c>
      <c r="K45" s="7">
        <f t="shared" si="1"/>
        <v>762620</v>
      </c>
      <c r="L45" s="7" t="s">
        <v>22</v>
      </c>
      <c r="M45" s="18"/>
    </row>
    <row r="46" ht="25" customHeight="1" spans="1:13">
      <c r="A46" s="7">
        <v>39</v>
      </c>
      <c r="B46" s="10" t="s">
        <v>37</v>
      </c>
      <c r="C46" s="15">
        <v>705</v>
      </c>
      <c r="D46" s="16">
        <v>7</v>
      </c>
      <c r="E46" s="7" t="s">
        <v>21</v>
      </c>
      <c r="F46" s="7">
        <v>3</v>
      </c>
      <c r="G46" s="13">
        <v>90.2</v>
      </c>
      <c r="H46" s="13">
        <f t="shared" si="0"/>
        <v>12.53</v>
      </c>
      <c r="I46" s="13">
        <v>77.67</v>
      </c>
      <c r="J46" s="7">
        <v>6800</v>
      </c>
      <c r="K46" s="7">
        <f t="shared" si="1"/>
        <v>613360</v>
      </c>
      <c r="L46" s="7" t="s">
        <v>22</v>
      </c>
      <c r="M46" s="18"/>
    </row>
    <row r="47" ht="25" customHeight="1" spans="1:13">
      <c r="A47" s="7">
        <v>40</v>
      </c>
      <c r="B47" s="10" t="s">
        <v>37</v>
      </c>
      <c r="C47" s="15">
        <v>706</v>
      </c>
      <c r="D47" s="16">
        <v>7</v>
      </c>
      <c r="E47" s="7" t="s">
        <v>24</v>
      </c>
      <c r="F47" s="7">
        <v>3</v>
      </c>
      <c r="G47" s="13">
        <v>121.38</v>
      </c>
      <c r="H47" s="13">
        <f t="shared" si="0"/>
        <v>16.86</v>
      </c>
      <c r="I47" s="13">
        <v>104.52</v>
      </c>
      <c r="J47" s="7">
        <v>7300</v>
      </c>
      <c r="K47" s="7">
        <f t="shared" si="1"/>
        <v>886074</v>
      </c>
      <c r="L47" s="7" t="s">
        <v>22</v>
      </c>
      <c r="M47" s="18"/>
    </row>
    <row r="48" ht="25" customHeight="1" spans="1:13">
      <c r="A48" s="7">
        <v>41</v>
      </c>
      <c r="B48" s="10" t="s">
        <v>37</v>
      </c>
      <c r="C48" s="15">
        <v>801</v>
      </c>
      <c r="D48" s="16">
        <v>8</v>
      </c>
      <c r="E48" s="7" t="s">
        <v>21</v>
      </c>
      <c r="F48" s="7">
        <v>3</v>
      </c>
      <c r="G48" s="13">
        <v>89.17</v>
      </c>
      <c r="H48" s="13">
        <f t="shared" si="0"/>
        <v>12.39</v>
      </c>
      <c r="I48" s="13">
        <v>76.78</v>
      </c>
      <c r="J48" s="7">
        <v>7600</v>
      </c>
      <c r="K48" s="7">
        <f t="shared" si="1"/>
        <v>677692</v>
      </c>
      <c r="L48" s="7" t="s">
        <v>22</v>
      </c>
      <c r="M48" s="18"/>
    </row>
    <row r="49" ht="25" customHeight="1" spans="1:13">
      <c r="A49" s="7">
        <v>42</v>
      </c>
      <c r="B49" s="10" t="s">
        <v>37</v>
      </c>
      <c r="C49" s="15">
        <v>802</v>
      </c>
      <c r="D49" s="16">
        <v>8</v>
      </c>
      <c r="E49" s="7" t="s">
        <v>21</v>
      </c>
      <c r="F49" s="7">
        <v>3</v>
      </c>
      <c r="G49" s="13">
        <v>111.1</v>
      </c>
      <c r="H49" s="13">
        <f t="shared" si="0"/>
        <v>15.43</v>
      </c>
      <c r="I49" s="13">
        <v>95.67</v>
      </c>
      <c r="J49" s="7">
        <v>7700</v>
      </c>
      <c r="K49" s="7">
        <f t="shared" si="1"/>
        <v>855470</v>
      </c>
      <c r="L49" s="7" t="s">
        <v>22</v>
      </c>
      <c r="M49" s="18"/>
    </row>
    <row r="50" ht="25" customHeight="1" spans="1:13">
      <c r="A50" s="7">
        <v>43</v>
      </c>
      <c r="B50" s="10" t="s">
        <v>37</v>
      </c>
      <c r="C50" s="15">
        <v>803</v>
      </c>
      <c r="D50" s="16">
        <v>8</v>
      </c>
      <c r="E50" s="7" t="s">
        <v>23</v>
      </c>
      <c r="F50" s="7">
        <v>3</v>
      </c>
      <c r="G50" s="13">
        <v>136.16</v>
      </c>
      <c r="H50" s="13">
        <f t="shared" si="0"/>
        <v>18.91</v>
      </c>
      <c r="I50" s="13">
        <v>117.25</v>
      </c>
      <c r="J50" s="7">
        <v>7300</v>
      </c>
      <c r="K50" s="7">
        <f t="shared" si="1"/>
        <v>993968</v>
      </c>
      <c r="L50" s="7" t="s">
        <v>22</v>
      </c>
      <c r="M50" s="18"/>
    </row>
    <row r="51" ht="25" customHeight="1" spans="1:13">
      <c r="A51" s="7">
        <v>44</v>
      </c>
      <c r="B51" s="10" t="s">
        <v>37</v>
      </c>
      <c r="C51" s="15">
        <v>804</v>
      </c>
      <c r="D51" s="16">
        <v>8</v>
      </c>
      <c r="E51" s="7" t="s">
        <v>21</v>
      </c>
      <c r="F51" s="7">
        <v>3</v>
      </c>
      <c r="G51" s="13">
        <v>112.15</v>
      </c>
      <c r="H51" s="13">
        <f t="shared" si="0"/>
        <v>15.58</v>
      </c>
      <c r="I51" s="13">
        <v>96.57</v>
      </c>
      <c r="J51" s="7">
        <v>6800</v>
      </c>
      <c r="K51" s="7">
        <f t="shared" si="1"/>
        <v>762620</v>
      </c>
      <c r="L51" s="7" t="s">
        <v>22</v>
      </c>
      <c r="M51" s="18"/>
    </row>
    <row r="52" ht="25" customHeight="1" spans="1:13">
      <c r="A52" s="7">
        <v>45</v>
      </c>
      <c r="B52" s="10" t="s">
        <v>37</v>
      </c>
      <c r="C52" s="15">
        <v>805</v>
      </c>
      <c r="D52" s="16">
        <v>8</v>
      </c>
      <c r="E52" s="7" t="s">
        <v>21</v>
      </c>
      <c r="F52" s="7">
        <v>3</v>
      </c>
      <c r="G52" s="13">
        <v>90.2</v>
      </c>
      <c r="H52" s="13">
        <f t="shared" si="0"/>
        <v>12.53</v>
      </c>
      <c r="I52" s="13">
        <v>77.67</v>
      </c>
      <c r="J52" s="7">
        <v>6800</v>
      </c>
      <c r="K52" s="7">
        <f t="shared" si="1"/>
        <v>613360</v>
      </c>
      <c r="L52" s="7" t="s">
        <v>22</v>
      </c>
      <c r="M52" s="18"/>
    </row>
    <row r="53" ht="25" customHeight="1" spans="1:13">
      <c r="A53" s="7">
        <v>46</v>
      </c>
      <c r="B53" s="10" t="s">
        <v>37</v>
      </c>
      <c r="C53" s="15">
        <v>806</v>
      </c>
      <c r="D53" s="16">
        <v>8</v>
      </c>
      <c r="E53" s="7" t="s">
        <v>24</v>
      </c>
      <c r="F53" s="7">
        <v>3</v>
      </c>
      <c r="G53" s="13">
        <v>121.38</v>
      </c>
      <c r="H53" s="13">
        <f t="shared" si="0"/>
        <v>16.86</v>
      </c>
      <c r="I53" s="13">
        <v>104.52</v>
      </c>
      <c r="J53" s="7">
        <v>7300</v>
      </c>
      <c r="K53" s="7">
        <f t="shared" si="1"/>
        <v>886074</v>
      </c>
      <c r="L53" s="7" t="s">
        <v>22</v>
      </c>
      <c r="M53" s="18"/>
    </row>
    <row r="54" ht="25" customHeight="1" spans="1:13">
      <c r="A54" s="7">
        <v>47</v>
      </c>
      <c r="B54" s="10" t="s">
        <v>37</v>
      </c>
      <c r="C54" s="15">
        <v>901</v>
      </c>
      <c r="D54" s="16">
        <v>9</v>
      </c>
      <c r="E54" s="7" t="s">
        <v>21</v>
      </c>
      <c r="F54" s="7">
        <v>3</v>
      </c>
      <c r="G54" s="13">
        <v>89.17</v>
      </c>
      <c r="H54" s="13">
        <f t="shared" si="0"/>
        <v>12.39</v>
      </c>
      <c r="I54" s="13">
        <v>76.78</v>
      </c>
      <c r="J54" s="7">
        <v>7600</v>
      </c>
      <c r="K54" s="7">
        <f t="shared" si="1"/>
        <v>677692</v>
      </c>
      <c r="L54" s="7" t="s">
        <v>22</v>
      </c>
      <c r="M54" s="18"/>
    </row>
    <row r="55" ht="25" customHeight="1" spans="1:13">
      <c r="A55" s="7">
        <v>48</v>
      </c>
      <c r="B55" s="10" t="s">
        <v>37</v>
      </c>
      <c r="C55" s="15">
        <v>902</v>
      </c>
      <c r="D55" s="16">
        <v>9</v>
      </c>
      <c r="E55" s="7" t="s">
        <v>21</v>
      </c>
      <c r="F55" s="7">
        <v>3</v>
      </c>
      <c r="G55" s="13">
        <v>111.1</v>
      </c>
      <c r="H55" s="13">
        <f t="shared" si="0"/>
        <v>15.43</v>
      </c>
      <c r="I55" s="13">
        <v>95.67</v>
      </c>
      <c r="J55" s="7">
        <v>7700</v>
      </c>
      <c r="K55" s="7">
        <f t="shared" si="1"/>
        <v>855470</v>
      </c>
      <c r="L55" s="7" t="s">
        <v>22</v>
      </c>
      <c r="M55" s="18"/>
    </row>
    <row r="56" ht="25" customHeight="1" spans="1:13">
      <c r="A56" s="7">
        <v>49</v>
      </c>
      <c r="B56" s="10" t="s">
        <v>37</v>
      </c>
      <c r="C56" s="15">
        <v>903</v>
      </c>
      <c r="D56" s="16">
        <v>9</v>
      </c>
      <c r="E56" s="7" t="s">
        <v>23</v>
      </c>
      <c r="F56" s="7">
        <v>3</v>
      </c>
      <c r="G56" s="13">
        <v>136.16</v>
      </c>
      <c r="H56" s="13">
        <f t="shared" si="0"/>
        <v>18.91</v>
      </c>
      <c r="I56" s="13">
        <v>117.25</v>
      </c>
      <c r="J56" s="7">
        <v>7300</v>
      </c>
      <c r="K56" s="7">
        <f t="shared" si="1"/>
        <v>993968</v>
      </c>
      <c r="L56" s="7" t="s">
        <v>22</v>
      </c>
      <c r="M56" s="18"/>
    </row>
    <row r="57" ht="25" customHeight="1" spans="1:13">
      <c r="A57" s="7">
        <v>50</v>
      </c>
      <c r="B57" s="10" t="s">
        <v>37</v>
      </c>
      <c r="C57" s="15">
        <v>904</v>
      </c>
      <c r="D57" s="16">
        <v>9</v>
      </c>
      <c r="E57" s="7" t="s">
        <v>21</v>
      </c>
      <c r="F57" s="7">
        <v>3</v>
      </c>
      <c r="G57" s="13">
        <v>112.15</v>
      </c>
      <c r="H57" s="13">
        <f t="shared" si="0"/>
        <v>15.58</v>
      </c>
      <c r="I57" s="13">
        <v>96.57</v>
      </c>
      <c r="J57" s="7">
        <v>6800</v>
      </c>
      <c r="K57" s="7">
        <f t="shared" si="1"/>
        <v>762620</v>
      </c>
      <c r="L57" s="7" t="s">
        <v>22</v>
      </c>
      <c r="M57" s="18"/>
    </row>
    <row r="58" ht="25" customHeight="1" spans="1:13">
      <c r="A58" s="7">
        <v>51</v>
      </c>
      <c r="B58" s="10" t="s">
        <v>37</v>
      </c>
      <c r="C58" s="15">
        <v>905</v>
      </c>
      <c r="D58" s="16">
        <v>9</v>
      </c>
      <c r="E58" s="7" t="s">
        <v>21</v>
      </c>
      <c r="F58" s="7">
        <v>3</v>
      </c>
      <c r="G58" s="13">
        <v>90.2</v>
      </c>
      <c r="H58" s="13">
        <f t="shared" si="0"/>
        <v>12.53</v>
      </c>
      <c r="I58" s="13">
        <v>77.67</v>
      </c>
      <c r="J58" s="7">
        <v>6800</v>
      </c>
      <c r="K58" s="7">
        <f t="shared" si="1"/>
        <v>613360</v>
      </c>
      <c r="L58" s="7" t="s">
        <v>22</v>
      </c>
      <c r="M58" s="18"/>
    </row>
    <row r="59" ht="25" customHeight="1" spans="1:13">
      <c r="A59" s="7">
        <v>52</v>
      </c>
      <c r="B59" s="10" t="s">
        <v>37</v>
      </c>
      <c r="C59" s="15">
        <v>906</v>
      </c>
      <c r="D59" s="16">
        <v>9</v>
      </c>
      <c r="E59" s="7" t="s">
        <v>24</v>
      </c>
      <c r="F59" s="7">
        <v>3</v>
      </c>
      <c r="G59" s="13">
        <v>121.38</v>
      </c>
      <c r="H59" s="13">
        <f t="shared" si="0"/>
        <v>16.86</v>
      </c>
      <c r="I59" s="13">
        <v>104.52</v>
      </c>
      <c r="J59" s="7">
        <v>7300</v>
      </c>
      <c r="K59" s="7">
        <f t="shared" si="1"/>
        <v>886074</v>
      </c>
      <c r="L59" s="7" t="s">
        <v>22</v>
      </c>
      <c r="M59" s="18"/>
    </row>
    <row r="60" ht="25" customHeight="1" spans="1:13">
      <c r="A60" s="7">
        <v>53</v>
      </c>
      <c r="B60" s="10" t="s">
        <v>37</v>
      </c>
      <c r="C60" s="15">
        <v>1001</v>
      </c>
      <c r="D60" s="16">
        <v>10</v>
      </c>
      <c r="E60" s="7" t="s">
        <v>21</v>
      </c>
      <c r="F60" s="7">
        <v>3</v>
      </c>
      <c r="G60" s="13">
        <v>89.17</v>
      </c>
      <c r="H60" s="13">
        <f t="shared" si="0"/>
        <v>12.39</v>
      </c>
      <c r="I60" s="13">
        <v>76.78</v>
      </c>
      <c r="J60" s="7">
        <v>7600</v>
      </c>
      <c r="K60" s="7">
        <f t="shared" si="1"/>
        <v>677692</v>
      </c>
      <c r="L60" s="7" t="s">
        <v>22</v>
      </c>
      <c r="M60" s="18"/>
    </row>
    <row r="61" ht="25" customHeight="1" spans="1:13">
      <c r="A61" s="7">
        <v>54</v>
      </c>
      <c r="B61" s="10" t="s">
        <v>37</v>
      </c>
      <c r="C61" s="15">
        <v>1002</v>
      </c>
      <c r="D61" s="16">
        <v>10</v>
      </c>
      <c r="E61" s="7" t="s">
        <v>21</v>
      </c>
      <c r="F61" s="7">
        <v>3</v>
      </c>
      <c r="G61" s="13">
        <v>111.1</v>
      </c>
      <c r="H61" s="13">
        <f t="shared" si="0"/>
        <v>15.43</v>
      </c>
      <c r="I61" s="13">
        <v>95.67</v>
      </c>
      <c r="J61" s="7">
        <v>7700</v>
      </c>
      <c r="K61" s="7">
        <f t="shared" si="1"/>
        <v>855470</v>
      </c>
      <c r="L61" s="7" t="s">
        <v>22</v>
      </c>
      <c r="M61" s="18"/>
    </row>
    <row r="62" ht="25" customHeight="1" spans="1:13">
      <c r="A62" s="7">
        <v>55</v>
      </c>
      <c r="B62" s="10" t="s">
        <v>37</v>
      </c>
      <c r="C62" s="15">
        <v>1003</v>
      </c>
      <c r="D62" s="16">
        <v>10</v>
      </c>
      <c r="E62" s="7" t="s">
        <v>23</v>
      </c>
      <c r="F62" s="7">
        <v>3</v>
      </c>
      <c r="G62" s="13">
        <v>136.16</v>
      </c>
      <c r="H62" s="13">
        <f t="shared" si="0"/>
        <v>18.91</v>
      </c>
      <c r="I62" s="13">
        <v>117.25</v>
      </c>
      <c r="J62" s="7">
        <v>7300</v>
      </c>
      <c r="K62" s="7">
        <f t="shared" si="1"/>
        <v>993968</v>
      </c>
      <c r="L62" s="7" t="s">
        <v>22</v>
      </c>
      <c r="M62" s="18"/>
    </row>
    <row r="63" ht="25" customHeight="1" spans="1:13">
      <c r="A63" s="7">
        <v>56</v>
      </c>
      <c r="B63" s="10" t="s">
        <v>37</v>
      </c>
      <c r="C63" s="15">
        <v>1004</v>
      </c>
      <c r="D63" s="16">
        <v>10</v>
      </c>
      <c r="E63" s="7" t="s">
        <v>21</v>
      </c>
      <c r="F63" s="7">
        <v>3</v>
      </c>
      <c r="G63" s="13">
        <v>112.15</v>
      </c>
      <c r="H63" s="13">
        <f t="shared" si="0"/>
        <v>15.58</v>
      </c>
      <c r="I63" s="13">
        <v>96.57</v>
      </c>
      <c r="J63" s="7">
        <v>6800</v>
      </c>
      <c r="K63" s="7">
        <f t="shared" si="1"/>
        <v>762620</v>
      </c>
      <c r="L63" s="7" t="s">
        <v>22</v>
      </c>
      <c r="M63" s="18"/>
    </row>
    <row r="64" ht="25" customHeight="1" spans="1:13">
      <c r="A64" s="7">
        <v>57</v>
      </c>
      <c r="B64" s="10" t="s">
        <v>37</v>
      </c>
      <c r="C64" s="15">
        <v>1005</v>
      </c>
      <c r="D64" s="16">
        <v>10</v>
      </c>
      <c r="E64" s="7" t="s">
        <v>21</v>
      </c>
      <c r="F64" s="7">
        <v>3</v>
      </c>
      <c r="G64" s="13">
        <v>90.2</v>
      </c>
      <c r="H64" s="13">
        <f t="shared" si="0"/>
        <v>12.53</v>
      </c>
      <c r="I64" s="13">
        <v>77.67</v>
      </c>
      <c r="J64" s="7">
        <v>6800</v>
      </c>
      <c r="K64" s="7">
        <f t="shared" si="1"/>
        <v>613360</v>
      </c>
      <c r="L64" s="7" t="s">
        <v>22</v>
      </c>
      <c r="M64" s="18"/>
    </row>
    <row r="65" ht="25" customHeight="1" spans="1:13">
      <c r="A65" s="7">
        <v>58</v>
      </c>
      <c r="B65" s="10" t="s">
        <v>37</v>
      </c>
      <c r="C65" s="15">
        <v>1006</v>
      </c>
      <c r="D65" s="16">
        <v>10</v>
      </c>
      <c r="E65" s="7" t="s">
        <v>24</v>
      </c>
      <c r="F65" s="7">
        <v>3</v>
      </c>
      <c r="G65" s="13">
        <v>121.38</v>
      </c>
      <c r="H65" s="13">
        <f t="shared" si="0"/>
        <v>16.86</v>
      </c>
      <c r="I65" s="13">
        <v>104.52</v>
      </c>
      <c r="J65" s="7">
        <v>7300</v>
      </c>
      <c r="K65" s="7">
        <f t="shared" si="1"/>
        <v>886074</v>
      </c>
      <c r="L65" s="7" t="s">
        <v>22</v>
      </c>
      <c r="M65" s="18"/>
    </row>
    <row r="66" ht="25" customHeight="1" spans="1:13">
      <c r="A66" s="7">
        <v>59</v>
      </c>
      <c r="B66" s="10" t="s">
        <v>37</v>
      </c>
      <c r="C66" s="15">
        <v>1101</v>
      </c>
      <c r="D66" s="16">
        <v>11</v>
      </c>
      <c r="E66" s="7" t="s">
        <v>21</v>
      </c>
      <c r="F66" s="7">
        <v>3</v>
      </c>
      <c r="G66" s="13">
        <v>89.17</v>
      </c>
      <c r="H66" s="13">
        <f t="shared" si="0"/>
        <v>12.39</v>
      </c>
      <c r="I66" s="13">
        <v>76.78</v>
      </c>
      <c r="J66" s="7">
        <v>7600</v>
      </c>
      <c r="K66" s="7">
        <f t="shared" si="1"/>
        <v>677692</v>
      </c>
      <c r="L66" s="7" t="s">
        <v>22</v>
      </c>
      <c r="M66" s="18"/>
    </row>
    <row r="67" ht="25" customHeight="1" spans="1:13">
      <c r="A67" s="7">
        <v>60</v>
      </c>
      <c r="B67" s="10" t="s">
        <v>37</v>
      </c>
      <c r="C67" s="15">
        <v>1102</v>
      </c>
      <c r="D67" s="16">
        <v>11</v>
      </c>
      <c r="E67" s="7" t="s">
        <v>21</v>
      </c>
      <c r="F67" s="7">
        <v>3</v>
      </c>
      <c r="G67" s="13">
        <v>111.1</v>
      </c>
      <c r="H67" s="13">
        <f t="shared" si="0"/>
        <v>15.43</v>
      </c>
      <c r="I67" s="13">
        <v>95.67</v>
      </c>
      <c r="J67" s="7">
        <v>7700</v>
      </c>
      <c r="K67" s="7">
        <f t="shared" si="1"/>
        <v>855470</v>
      </c>
      <c r="L67" s="7" t="s">
        <v>22</v>
      </c>
      <c r="M67" s="18"/>
    </row>
    <row r="68" ht="25" customHeight="1" spans="1:13">
      <c r="A68" s="7">
        <v>61</v>
      </c>
      <c r="B68" s="10" t="s">
        <v>37</v>
      </c>
      <c r="C68" s="15">
        <v>1103</v>
      </c>
      <c r="D68" s="16">
        <v>11</v>
      </c>
      <c r="E68" s="7" t="s">
        <v>23</v>
      </c>
      <c r="F68" s="7">
        <v>3</v>
      </c>
      <c r="G68" s="13">
        <v>136.16</v>
      </c>
      <c r="H68" s="13">
        <f t="shared" si="0"/>
        <v>18.91</v>
      </c>
      <c r="I68" s="13">
        <v>117.25</v>
      </c>
      <c r="J68" s="7">
        <v>7300</v>
      </c>
      <c r="K68" s="7">
        <f t="shared" si="1"/>
        <v>993968</v>
      </c>
      <c r="L68" s="7" t="s">
        <v>22</v>
      </c>
      <c r="M68" s="18"/>
    </row>
    <row r="69" ht="25" customHeight="1" spans="1:13">
      <c r="A69" s="7">
        <v>62</v>
      </c>
      <c r="B69" s="10" t="s">
        <v>37</v>
      </c>
      <c r="C69" s="15">
        <v>1104</v>
      </c>
      <c r="D69" s="16">
        <v>11</v>
      </c>
      <c r="E69" s="7" t="s">
        <v>21</v>
      </c>
      <c r="F69" s="7">
        <v>3</v>
      </c>
      <c r="G69" s="13">
        <v>112.15</v>
      </c>
      <c r="H69" s="13">
        <f t="shared" si="0"/>
        <v>15.58</v>
      </c>
      <c r="I69" s="13">
        <v>96.57</v>
      </c>
      <c r="J69" s="7">
        <v>6800</v>
      </c>
      <c r="K69" s="7">
        <f t="shared" si="1"/>
        <v>762620</v>
      </c>
      <c r="L69" s="7" t="s">
        <v>22</v>
      </c>
      <c r="M69" s="18"/>
    </row>
    <row r="70" ht="25" customHeight="1" spans="1:13">
      <c r="A70" s="7">
        <v>63</v>
      </c>
      <c r="B70" s="10" t="s">
        <v>37</v>
      </c>
      <c r="C70" s="15">
        <v>1105</v>
      </c>
      <c r="D70" s="16">
        <v>11</v>
      </c>
      <c r="E70" s="7" t="s">
        <v>21</v>
      </c>
      <c r="F70" s="7">
        <v>3</v>
      </c>
      <c r="G70" s="13">
        <v>90.2</v>
      </c>
      <c r="H70" s="13">
        <f t="shared" si="0"/>
        <v>12.53</v>
      </c>
      <c r="I70" s="13">
        <v>77.67</v>
      </c>
      <c r="J70" s="7">
        <v>6800</v>
      </c>
      <c r="K70" s="7">
        <f t="shared" si="1"/>
        <v>613360</v>
      </c>
      <c r="L70" s="7" t="s">
        <v>22</v>
      </c>
      <c r="M70" s="18"/>
    </row>
    <row r="71" ht="25" customHeight="1" spans="1:13">
      <c r="A71" s="7">
        <v>64</v>
      </c>
      <c r="B71" s="10" t="s">
        <v>37</v>
      </c>
      <c r="C71" s="15">
        <v>1106</v>
      </c>
      <c r="D71" s="16">
        <v>11</v>
      </c>
      <c r="E71" s="7" t="s">
        <v>24</v>
      </c>
      <c r="F71" s="7">
        <v>3</v>
      </c>
      <c r="G71" s="13">
        <v>121.38</v>
      </c>
      <c r="H71" s="13">
        <f t="shared" si="0"/>
        <v>16.86</v>
      </c>
      <c r="I71" s="13">
        <v>104.52</v>
      </c>
      <c r="J71" s="7">
        <v>7300</v>
      </c>
      <c r="K71" s="7">
        <f t="shared" si="1"/>
        <v>886074</v>
      </c>
      <c r="L71" s="7" t="s">
        <v>22</v>
      </c>
      <c r="M71" s="18"/>
    </row>
    <row r="72" ht="25" customHeight="1" spans="1:13">
      <c r="A72" s="7">
        <v>65</v>
      </c>
      <c r="B72" s="10" t="s">
        <v>37</v>
      </c>
      <c r="C72" s="15">
        <v>1201</v>
      </c>
      <c r="D72" s="16">
        <v>12</v>
      </c>
      <c r="E72" s="7" t="s">
        <v>21</v>
      </c>
      <c r="F72" s="7">
        <v>3</v>
      </c>
      <c r="G72" s="13">
        <v>89.17</v>
      </c>
      <c r="H72" s="13">
        <f t="shared" ref="H72:H83" si="2">G72-I72</f>
        <v>12.39</v>
      </c>
      <c r="I72" s="13">
        <v>76.78</v>
      </c>
      <c r="J72" s="7">
        <v>7600</v>
      </c>
      <c r="K72" s="7">
        <f t="shared" ref="K72:K83" si="3">J72*G72</f>
        <v>677692</v>
      </c>
      <c r="L72" s="7" t="s">
        <v>22</v>
      </c>
      <c r="M72" s="18"/>
    </row>
    <row r="73" ht="25" customHeight="1" spans="1:13">
      <c r="A73" s="7">
        <v>66</v>
      </c>
      <c r="B73" s="10" t="s">
        <v>37</v>
      </c>
      <c r="C73" s="15">
        <v>1202</v>
      </c>
      <c r="D73" s="16">
        <v>12</v>
      </c>
      <c r="E73" s="7" t="s">
        <v>21</v>
      </c>
      <c r="F73" s="7">
        <v>3</v>
      </c>
      <c r="G73" s="13">
        <v>111.1</v>
      </c>
      <c r="H73" s="13">
        <f t="shared" si="2"/>
        <v>15.43</v>
      </c>
      <c r="I73" s="13">
        <v>95.67</v>
      </c>
      <c r="J73" s="7">
        <v>7700</v>
      </c>
      <c r="K73" s="7">
        <f t="shared" si="3"/>
        <v>855470</v>
      </c>
      <c r="L73" s="7" t="s">
        <v>22</v>
      </c>
      <c r="M73" s="18"/>
    </row>
    <row r="74" ht="25" customHeight="1" spans="1:13">
      <c r="A74" s="7">
        <v>67</v>
      </c>
      <c r="B74" s="10" t="s">
        <v>37</v>
      </c>
      <c r="C74" s="15">
        <v>1203</v>
      </c>
      <c r="D74" s="16">
        <v>12</v>
      </c>
      <c r="E74" s="7" t="s">
        <v>23</v>
      </c>
      <c r="F74" s="7">
        <v>3</v>
      </c>
      <c r="G74" s="13">
        <v>136.16</v>
      </c>
      <c r="H74" s="13">
        <f t="shared" si="2"/>
        <v>18.91</v>
      </c>
      <c r="I74" s="13">
        <v>117.25</v>
      </c>
      <c r="J74" s="7">
        <v>7300</v>
      </c>
      <c r="K74" s="7">
        <f t="shared" si="3"/>
        <v>993968</v>
      </c>
      <c r="L74" s="7" t="s">
        <v>22</v>
      </c>
      <c r="M74" s="18"/>
    </row>
    <row r="75" ht="25" customHeight="1" spans="1:13">
      <c r="A75" s="7">
        <v>68</v>
      </c>
      <c r="B75" s="10" t="s">
        <v>37</v>
      </c>
      <c r="C75" s="15">
        <v>1204</v>
      </c>
      <c r="D75" s="16">
        <v>12</v>
      </c>
      <c r="E75" s="7" t="s">
        <v>21</v>
      </c>
      <c r="F75" s="7">
        <v>3</v>
      </c>
      <c r="G75" s="13">
        <v>112.15</v>
      </c>
      <c r="H75" s="13">
        <f t="shared" si="2"/>
        <v>15.58</v>
      </c>
      <c r="I75" s="13">
        <v>96.57</v>
      </c>
      <c r="J75" s="7">
        <v>6800</v>
      </c>
      <c r="K75" s="7">
        <f t="shared" si="3"/>
        <v>762620</v>
      </c>
      <c r="L75" s="7" t="s">
        <v>22</v>
      </c>
      <c r="M75" s="18"/>
    </row>
    <row r="76" ht="25" customHeight="1" spans="1:13">
      <c r="A76" s="7">
        <v>69</v>
      </c>
      <c r="B76" s="10" t="s">
        <v>37</v>
      </c>
      <c r="C76" s="15">
        <v>1205</v>
      </c>
      <c r="D76" s="16">
        <v>12</v>
      </c>
      <c r="E76" s="7" t="s">
        <v>21</v>
      </c>
      <c r="F76" s="7">
        <v>3</v>
      </c>
      <c r="G76" s="13">
        <v>90.2</v>
      </c>
      <c r="H76" s="13">
        <f t="shared" si="2"/>
        <v>12.53</v>
      </c>
      <c r="I76" s="13">
        <v>77.67</v>
      </c>
      <c r="J76" s="7">
        <v>6800</v>
      </c>
      <c r="K76" s="7">
        <f t="shared" si="3"/>
        <v>613360</v>
      </c>
      <c r="L76" s="7" t="s">
        <v>22</v>
      </c>
      <c r="M76" s="18"/>
    </row>
    <row r="77" ht="25" customHeight="1" spans="1:13">
      <c r="A77" s="7">
        <v>70</v>
      </c>
      <c r="B77" s="10" t="s">
        <v>37</v>
      </c>
      <c r="C77" s="15">
        <v>1206</v>
      </c>
      <c r="D77" s="16">
        <v>12</v>
      </c>
      <c r="E77" s="7" t="s">
        <v>24</v>
      </c>
      <c r="F77" s="7">
        <v>3</v>
      </c>
      <c r="G77" s="13">
        <v>121.38</v>
      </c>
      <c r="H77" s="13">
        <f t="shared" si="2"/>
        <v>16.86</v>
      </c>
      <c r="I77" s="13">
        <v>104.52</v>
      </c>
      <c r="J77" s="7">
        <v>7300</v>
      </c>
      <c r="K77" s="7">
        <f t="shared" si="3"/>
        <v>886074</v>
      </c>
      <c r="L77" s="7" t="s">
        <v>22</v>
      </c>
      <c r="M77" s="18"/>
    </row>
    <row r="78" ht="25" customHeight="1" spans="1:13">
      <c r="A78" s="7">
        <v>71</v>
      </c>
      <c r="B78" s="10" t="s">
        <v>37</v>
      </c>
      <c r="C78" s="15">
        <v>1301</v>
      </c>
      <c r="D78" s="16">
        <v>13</v>
      </c>
      <c r="E78" s="7" t="s">
        <v>21</v>
      </c>
      <c r="F78" s="7">
        <v>3</v>
      </c>
      <c r="G78" s="13">
        <v>89.17</v>
      </c>
      <c r="H78" s="13">
        <f t="shared" si="2"/>
        <v>12.39</v>
      </c>
      <c r="I78" s="13">
        <v>76.78</v>
      </c>
      <c r="J78" s="7">
        <v>7600</v>
      </c>
      <c r="K78" s="7">
        <f t="shared" si="3"/>
        <v>677692</v>
      </c>
      <c r="L78" s="7" t="s">
        <v>22</v>
      </c>
      <c r="M78" s="18"/>
    </row>
    <row r="79" ht="25" customHeight="1" spans="1:13">
      <c r="A79" s="7">
        <v>72</v>
      </c>
      <c r="B79" s="10" t="s">
        <v>37</v>
      </c>
      <c r="C79" s="15">
        <v>1302</v>
      </c>
      <c r="D79" s="16">
        <v>13</v>
      </c>
      <c r="E79" s="7" t="s">
        <v>21</v>
      </c>
      <c r="F79" s="7">
        <v>3</v>
      </c>
      <c r="G79" s="13">
        <v>111.1</v>
      </c>
      <c r="H79" s="13">
        <f t="shared" si="2"/>
        <v>15.43</v>
      </c>
      <c r="I79" s="13">
        <v>95.67</v>
      </c>
      <c r="J79" s="7">
        <v>7700</v>
      </c>
      <c r="K79" s="7">
        <f t="shared" si="3"/>
        <v>855470</v>
      </c>
      <c r="L79" s="7" t="s">
        <v>22</v>
      </c>
      <c r="M79" s="18"/>
    </row>
    <row r="80" ht="25" customHeight="1" spans="1:13">
      <c r="A80" s="7">
        <v>73</v>
      </c>
      <c r="B80" s="10" t="s">
        <v>37</v>
      </c>
      <c r="C80" s="15">
        <v>1303</v>
      </c>
      <c r="D80" s="16">
        <v>13</v>
      </c>
      <c r="E80" s="7" t="s">
        <v>23</v>
      </c>
      <c r="F80" s="7">
        <v>3</v>
      </c>
      <c r="G80" s="13">
        <v>136.16</v>
      </c>
      <c r="H80" s="13">
        <f t="shared" si="2"/>
        <v>18.91</v>
      </c>
      <c r="I80" s="13">
        <v>117.25</v>
      </c>
      <c r="J80" s="7">
        <v>7300</v>
      </c>
      <c r="K80" s="7">
        <f t="shared" si="3"/>
        <v>993968</v>
      </c>
      <c r="L80" s="7" t="s">
        <v>22</v>
      </c>
      <c r="M80" s="18"/>
    </row>
    <row r="81" ht="25" customHeight="1" spans="1:13">
      <c r="A81" s="7">
        <v>74</v>
      </c>
      <c r="B81" s="10" t="s">
        <v>37</v>
      </c>
      <c r="C81" s="15">
        <v>1304</v>
      </c>
      <c r="D81" s="16">
        <v>13</v>
      </c>
      <c r="E81" s="7" t="s">
        <v>21</v>
      </c>
      <c r="F81" s="7">
        <v>3</v>
      </c>
      <c r="G81" s="13">
        <v>112.15</v>
      </c>
      <c r="H81" s="13">
        <f t="shared" si="2"/>
        <v>15.58</v>
      </c>
      <c r="I81" s="13">
        <v>96.57</v>
      </c>
      <c r="J81" s="7">
        <v>6800</v>
      </c>
      <c r="K81" s="7">
        <f t="shared" si="3"/>
        <v>762620</v>
      </c>
      <c r="L81" s="7" t="s">
        <v>22</v>
      </c>
      <c r="M81" s="18"/>
    </row>
    <row r="82" ht="25" customHeight="1" spans="1:13">
      <c r="A82" s="7">
        <v>75</v>
      </c>
      <c r="B82" s="10" t="s">
        <v>37</v>
      </c>
      <c r="C82" s="15">
        <v>1305</v>
      </c>
      <c r="D82" s="16">
        <v>13</v>
      </c>
      <c r="E82" s="7" t="s">
        <v>21</v>
      </c>
      <c r="F82" s="7">
        <v>3</v>
      </c>
      <c r="G82" s="13">
        <v>90.2</v>
      </c>
      <c r="H82" s="13">
        <f t="shared" si="2"/>
        <v>12.53</v>
      </c>
      <c r="I82" s="13">
        <v>77.67</v>
      </c>
      <c r="J82" s="7">
        <v>6800</v>
      </c>
      <c r="K82" s="7">
        <f t="shared" si="3"/>
        <v>613360</v>
      </c>
      <c r="L82" s="7" t="s">
        <v>22</v>
      </c>
      <c r="M82" s="18"/>
    </row>
    <row r="83" ht="25" customHeight="1" spans="1:13">
      <c r="A83" s="7">
        <v>76</v>
      </c>
      <c r="B83" s="10" t="s">
        <v>37</v>
      </c>
      <c r="C83" s="15">
        <v>1306</v>
      </c>
      <c r="D83" s="16">
        <v>13</v>
      </c>
      <c r="E83" s="7" t="s">
        <v>24</v>
      </c>
      <c r="F83" s="7">
        <v>3</v>
      </c>
      <c r="G83" s="13">
        <v>121.38</v>
      </c>
      <c r="H83" s="13">
        <f t="shared" si="2"/>
        <v>16.86</v>
      </c>
      <c r="I83" s="13">
        <v>104.52</v>
      </c>
      <c r="J83" s="7">
        <v>7300</v>
      </c>
      <c r="K83" s="7">
        <f t="shared" si="3"/>
        <v>886074</v>
      </c>
      <c r="L83" s="7" t="s">
        <v>22</v>
      </c>
      <c r="M83" s="18"/>
    </row>
    <row r="84" ht="34" customHeight="1" spans="1:13">
      <c r="A84" s="19" t="s">
        <v>25</v>
      </c>
      <c r="B84" s="20"/>
      <c r="C84" s="20"/>
      <c r="D84" s="20"/>
      <c r="E84" s="20"/>
      <c r="F84" s="10"/>
      <c r="G84" s="7">
        <f t="shared" ref="G84:I84" si="4">SUM(G8:G83)</f>
        <v>8368.88</v>
      </c>
      <c r="H84" s="7">
        <f t="shared" si="4"/>
        <v>1162.48</v>
      </c>
      <c r="I84" s="7">
        <f t="shared" si="4"/>
        <v>7206.4</v>
      </c>
      <c r="J84" s="7">
        <v>7240</v>
      </c>
      <c r="K84" s="7">
        <f>SUM(K8:K83)</f>
        <v>60628089</v>
      </c>
      <c r="L84" s="7"/>
      <c r="M84" s="7"/>
    </row>
    <row r="85" ht="33" customHeight="1" spans="1:13">
      <c r="A85" s="21" t="s">
        <v>38</v>
      </c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9"/>
    </row>
    <row r="86" ht="16" customHeight="1" spans="1:14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30"/>
      <c r="N86" s="23"/>
    </row>
    <row r="87" ht="35" customHeight="1" spans="1:13">
      <c r="A87" s="24" t="s">
        <v>27</v>
      </c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</row>
    <row r="88" ht="26" customHeight="1" spans="1:13">
      <c r="A88" s="24" t="s">
        <v>28</v>
      </c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</row>
    <row r="89" spans="1:13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7"/>
    </row>
    <row r="90" ht="18.75" spans="1:13">
      <c r="A90" s="26" t="s">
        <v>29</v>
      </c>
      <c r="B90" s="26"/>
      <c r="C90" s="27"/>
      <c r="D90" s="27"/>
      <c r="E90" s="27"/>
      <c r="F90" s="27"/>
      <c r="G90" s="5"/>
      <c r="H90" s="5"/>
      <c r="I90" s="5"/>
      <c r="J90" s="5"/>
      <c r="K90" s="27"/>
      <c r="L90" s="5"/>
      <c r="M90" s="5"/>
    </row>
    <row r="91" ht="18.75" spans="2:13">
      <c r="B91" s="28" t="s">
        <v>30</v>
      </c>
      <c r="D91" s="28"/>
      <c r="E91" s="28"/>
      <c r="F91" s="28"/>
      <c r="G91" s="27"/>
      <c r="H91" s="5"/>
      <c r="I91" s="5"/>
      <c r="J91" s="5"/>
      <c r="K91" s="27"/>
      <c r="L91" s="27"/>
      <c r="M91" s="5"/>
    </row>
  </sheetData>
  <autoFilter ref="A7:M91">
    <extLst/>
  </autoFilter>
  <mergeCells count="8">
    <mergeCell ref="B2:M2"/>
    <mergeCell ref="A6:H6"/>
    <mergeCell ref="A84:F84"/>
    <mergeCell ref="A85:M85"/>
    <mergeCell ref="A86:N86"/>
    <mergeCell ref="A87:M87"/>
    <mergeCell ref="A88:M88"/>
    <mergeCell ref="A90:B90"/>
  </mergeCells>
  <printOptions horizontalCentered="1"/>
  <pageMargins left="0" right="0" top="0.590277777777778" bottom="0.393055555555556" header="0.511805555555556" footer="0.511805555555556"/>
  <pageSetup paperSize="9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20栋</vt:lpstr>
      <vt:lpstr>21栋</vt:lpstr>
      <vt:lpstr>22栋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周铭华</cp:lastModifiedBy>
  <dcterms:created xsi:type="dcterms:W3CDTF">2022-01-13T02:32:00Z</dcterms:created>
  <dcterms:modified xsi:type="dcterms:W3CDTF">2024-05-31T08:55:43Z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4B1CE13D06624046864B68AB059778DC</vt:lpwstr>
  </property>
  <property fmtid="{D5CDD505-2E9C-101B-9397-08002B2CF9AE}" pid="3" name="KSOProductBuildVer">
    <vt:lpwstr>2052-11.8.2.10393</vt:lpwstr>
  </property>
  <property fmtid="{D5CDD505-2E9C-101B-9397-08002B2CF9AE}" pid="4" name="KSOReadingLayout">
    <vt:bool>true</vt:bool>
  </property>
</Properties>
</file>