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5栋" sheetId="4" r:id="rId1"/>
  </sheets>
  <definedNames>
    <definedName name="_xlnm._FilterDatabase" localSheetId="0" hidden="1">'25栋'!$A$7:$O$16</definedName>
    <definedName name="_xlnm.Print_Titles" localSheetId="0">'25栋'!$1:$7</definedName>
  </definedNames>
  <calcPr calcId="144525"/>
</workbook>
</file>

<file path=xl/sharedStrings.xml><?xml version="1.0" encoding="utf-8"?>
<sst xmlns="http://schemas.openxmlformats.org/spreadsheetml/2006/main" count="32" uniqueCount="32">
  <si>
    <t>商品房销售价目表（调整）</t>
  </si>
  <si>
    <r>
      <t>房地产开发企业名称或中介服务机构名称：</t>
    </r>
    <r>
      <rPr>
        <u/>
        <sz val="14"/>
        <rFont val="仿宋_GB2312"/>
        <charset val="134"/>
      </rPr>
      <t xml:space="preserve">佛冈篁城房地产开发有限公司 </t>
    </r>
  </si>
  <si>
    <t>项目名称：佛冈篁胜新城商住区五期</t>
  </si>
  <si>
    <t>地址：佛冈县石角镇北园路2号篁胜新城25栋</t>
  </si>
  <si>
    <t>销售价格备案编号：[2024]011号</t>
  </si>
  <si>
    <t>日期：2024年1月25日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</si>
  <si>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</si>
  <si>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</si>
  <si>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</si>
  <si>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</si>
  <si>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</si>
  <si>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</si>
  <si>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</si>
  <si>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</si>
  <si>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</si>
  <si>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</si>
  <si>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</si>
  <si>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</si>
  <si>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</si>
  <si>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</si>
  <si>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</si>
  <si>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25-2#</t>
  </si>
  <si>
    <t>1802房</t>
  </si>
  <si>
    <t>三房</t>
  </si>
  <si>
    <t>待售</t>
  </si>
  <si>
    <t>毛坯</t>
  </si>
  <si>
    <t>本楼栋总面积/均价</t>
  </si>
  <si>
    <r>
      <t>本栋销售住宅共 1 套，销售住宅总建筑面积：117.73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，套内面积：94.12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，分摊面积：23.61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，销售均价：7500元/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</si>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</sst>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name val="方正小标宋_GBK"/>
      <charset val="134"/>
    </font>
    <font>
      <sz val="12"/>
      <name val="宋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4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I16" sqref="I16"/>
    </sheetView>
  </sheetViews>
  <sheetFormatPr defaultColWidth="9" defaultRowHeight="28" customHeight="1"/>
  <cols>
    <col min="1" max="1" width="7" style="1" customWidth="1"/>
    <col min="2" max="2" width="9" style="1"/>
    <col min="3" max="3" width="9" style="2"/>
    <col min="4" max="4" width="7" style="1" customWidth="1"/>
    <col min="5" max="5" width="7.75" style="1" customWidth="1"/>
    <col min="6" max="6" width="6.875" style="1" customWidth="1"/>
    <col min="7" max="7" width="10.375" style="1"/>
    <col min="8" max="8" width="9.125" style="1"/>
    <col min="9" max="9" width="10.375" style="1"/>
    <col min="10" max="11" width="9" style="1"/>
    <col min="12" max="13" width="13.25" style="1" customWidth="1"/>
    <col min="14" max="14" width="9.5" style="1" customWidth="1"/>
    <col min="15" max="15" width="9.375" style="1" customWidth="1"/>
    <col min="16" max="16384" width="9" style="1"/>
  </cols>
  <sheetData>
    <row r="1" ht="14" customHeight="1"/>
    <row r="2" customHeight="1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4" customHeight="1" spans="1:15">
      <c r="A3" s="4"/>
      <c r="B3" s="4"/>
      <c r="C3" s="4"/>
      <c r="D3" s="4"/>
      <c r="E3" s="4"/>
      <c r="F3" s="4"/>
      <c r="G3" s="4"/>
      <c r="H3" s="4"/>
      <c r="I3" s="4"/>
      <c r="J3" s="25"/>
      <c r="K3" s="25"/>
      <c r="L3" s="25"/>
      <c r="M3" s="25"/>
      <c r="N3" s="4"/>
      <c r="O3" s="4"/>
    </row>
    <row r="4" customHeight="1" spans="1:15">
      <c r="A4" s="5" t="s">
        <v>1</v>
      </c>
      <c r="B4" s="6"/>
      <c r="C4" s="6"/>
      <c r="D4" s="6"/>
      <c r="E4" s="6"/>
      <c r="F4" s="6"/>
      <c r="G4" s="6"/>
      <c r="H4" s="6"/>
      <c r="I4" s="6"/>
      <c r="J4" s="22"/>
      <c r="K4" s="26" t="s">
        <v>2</v>
      </c>
      <c r="L4" s="27"/>
      <c r="M4" s="27"/>
      <c r="N4" s="27"/>
      <c r="O4" s="27"/>
    </row>
    <row r="5" ht="23" customHeight="1" spans="1:15">
      <c r="A5" s="6"/>
      <c r="B5" s="6"/>
      <c r="C5" s="6"/>
      <c r="D5" s="6"/>
      <c r="E5" s="6"/>
      <c r="F5" s="6"/>
      <c r="G5" s="6"/>
      <c r="H5" s="6"/>
      <c r="I5" s="6"/>
      <c r="J5" s="22"/>
      <c r="K5" s="26" t="s">
        <v>3</v>
      </c>
      <c r="L5" s="27"/>
      <c r="M5" s="27"/>
      <c r="N5" s="27"/>
      <c r="O5" s="27"/>
    </row>
    <row r="6" customHeight="1" spans="1:15">
      <c r="A6" s="7" t="s">
        <v>4</v>
      </c>
      <c r="B6" s="7"/>
      <c r="C6" s="7"/>
      <c r="D6" s="7"/>
      <c r="E6" s="7"/>
      <c r="F6" s="7"/>
      <c r="G6" s="7"/>
      <c r="H6" s="6"/>
      <c r="I6" s="6"/>
      <c r="J6" s="22"/>
      <c r="K6" s="26" t="s">
        <v>5</v>
      </c>
      <c r="L6" s="27"/>
      <c r="M6" s="27"/>
      <c r="N6" s="6"/>
      <c r="O6" s="6"/>
    </row>
    <row r="7" ht="77.25" spans="1:15">
      <c r="A7" s="8" t="s">
        <v>6</v>
      </c>
      <c r="B7" s="9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28" t="s">
        <v>15</v>
      </c>
      <c r="K7" s="28" t="s">
        <v>16</v>
      </c>
      <c r="L7" s="10" t="s">
        <v>17</v>
      </c>
      <c r="M7" s="10" t="s">
        <v>18</v>
      </c>
      <c r="N7" s="10" t="s">
        <v>19</v>
      </c>
      <c r="O7" s="10" t="s">
        <v>20</v>
      </c>
    </row>
    <row r="8" ht="25" customHeight="1" spans="1:15">
      <c r="A8" s="8">
        <v>1</v>
      </c>
      <c r="B8" s="11" t="s">
        <v>21</v>
      </c>
      <c r="C8" s="12" t="s">
        <v>22</v>
      </c>
      <c r="D8" s="13">
        <v>18</v>
      </c>
      <c r="E8" s="8" t="s">
        <v>23</v>
      </c>
      <c r="F8" s="8">
        <v>3</v>
      </c>
      <c r="G8" s="14">
        <v>117.73</v>
      </c>
      <c r="H8" s="15">
        <v>23.61</v>
      </c>
      <c r="I8" s="15">
        <v>94.12</v>
      </c>
      <c r="J8" s="29">
        <v>7999</v>
      </c>
      <c r="K8" s="29">
        <v>7500</v>
      </c>
      <c r="L8" s="30">
        <v>941722</v>
      </c>
      <c r="M8" s="30">
        <f>K8*G8</f>
        <v>882975</v>
      </c>
      <c r="N8" s="8" t="s">
        <v>24</v>
      </c>
      <c r="O8" s="31" t="s">
        <v>25</v>
      </c>
    </row>
    <row r="9" customHeight="1" spans="1:15">
      <c r="A9" s="16" t="s">
        <v>26</v>
      </c>
      <c r="B9" s="17"/>
      <c r="C9" s="17"/>
      <c r="D9" s="17"/>
      <c r="E9" s="17"/>
      <c r="F9" s="11"/>
      <c r="G9" s="14">
        <f>SUM(G8:G8)</f>
        <v>117.73</v>
      </c>
      <c r="H9" s="15">
        <v>23.61</v>
      </c>
      <c r="I9" s="15">
        <f>SUM(I8:I8)</f>
        <v>94.12</v>
      </c>
      <c r="J9" s="29">
        <v>7999</v>
      </c>
      <c r="K9" s="29">
        <v>7500</v>
      </c>
      <c r="L9" s="29">
        <v>941722</v>
      </c>
      <c r="M9" s="30">
        <f>K9*G9</f>
        <v>882975</v>
      </c>
      <c r="N9" s="8"/>
      <c r="O9" s="8"/>
    </row>
    <row r="10" ht="42" customHeight="1" spans="1:15">
      <c r="A10" s="18" t="s">
        <v>27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32"/>
    </row>
    <row r="11" ht="13" customHeight="1" spans="1:15">
      <c r="A11" s="6"/>
      <c r="B11" s="6"/>
      <c r="C11" s="6"/>
      <c r="D11" s="6"/>
      <c r="E11" s="6"/>
      <c r="F11" s="6"/>
      <c r="G11" s="6"/>
      <c r="H11" s="6"/>
      <c r="I11" s="6"/>
      <c r="J11" s="27"/>
      <c r="K11" s="27"/>
      <c r="L11" s="27"/>
      <c r="M11" s="27"/>
      <c r="N11" s="6"/>
      <c r="O11" s="6"/>
    </row>
    <row r="12" ht="53" customHeight="1" spans="1:15">
      <c r="A12" s="20" t="s">
        <v>28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ht="24" customHeight="1" spans="1:15">
      <c r="A13" s="20" t="s">
        <v>29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ht="24" customHeight="1" spans="1:15">
      <c r="A14" s="21" t="s">
        <v>30</v>
      </c>
      <c r="B14" s="21"/>
      <c r="C14" s="6"/>
      <c r="D14" s="6"/>
      <c r="E14" s="6"/>
      <c r="F14" s="6"/>
      <c r="G14" s="6"/>
      <c r="H14" s="6"/>
      <c r="I14" s="6"/>
      <c r="J14" s="27"/>
      <c r="K14" s="27"/>
      <c r="L14" s="27"/>
      <c r="M14" s="27"/>
      <c r="N14" s="6"/>
      <c r="O14" s="6"/>
    </row>
    <row r="15" ht="24" customHeight="1" spans="1:15">
      <c r="A15" s="5" t="s">
        <v>31</v>
      </c>
      <c r="B15" s="22"/>
      <c r="C15" s="23"/>
      <c r="D15" s="6"/>
      <c r="E15" s="6"/>
      <c r="F15" s="6"/>
      <c r="G15" s="6"/>
      <c r="H15" s="6"/>
      <c r="I15" s="6"/>
      <c r="J15" s="27"/>
      <c r="K15" s="27"/>
      <c r="L15" s="27"/>
      <c r="M15" s="27"/>
      <c r="N15" s="6"/>
      <c r="O15" s="6"/>
    </row>
    <row r="16" customHeight="1" spans="2:15">
      <c r="B16" s="4"/>
      <c r="C16" s="4"/>
      <c r="D16" s="4"/>
      <c r="E16" s="4"/>
      <c r="F16" s="4"/>
      <c r="G16" s="4"/>
      <c r="H16" s="24"/>
      <c r="I16" s="24"/>
      <c r="J16" s="33"/>
      <c r="K16" s="33"/>
      <c r="L16" s="25"/>
      <c r="M16" s="25"/>
      <c r="N16" s="4"/>
      <c r="O16" s="24"/>
    </row>
  </sheetData>
  <autoFilter ref="A7:O16">
    <sortState ref="A7:O16">
      <sortCondition ref="D7"/>
    </sortState>
    <extLst/>
  </autoFilter>
  <mergeCells count="7">
    <mergeCell ref="A2:O2"/>
    <mergeCell ref="A6:E6"/>
    <mergeCell ref="A9:F9"/>
    <mergeCell ref="A10:O10"/>
    <mergeCell ref="A12:O12"/>
    <mergeCell ref="A13:O13"/>
    <mergeCell ref="A14:B14"/>
  </mergeCells>
  <printOptions horizontalCentered="1"/>
  <pageMargins left="0.354166666666667" right="0.354166666666667" top="0.432638888888889" bottom="0.354166666666667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周铭华</cp:lastModifiedBy>
  <dcterms:created xsi:type="dcterms:W3CDTF">2023-06-29T02:45:00Z</dcterms:created>
  <dcterms:modified xsi:type="dcterms:W3CDTF">2024-01-29T05:57:23Z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439FC9CBE1304F26877C30411B412151_12</vt:lpwstr>
  </property>
  <property fmtid="{D5CDD505-2E9C-101B-9397-08002B2CF9AE}" pid="3" name="KSOProductBuildVer">
    <vt:lpwstr>2052-11.8.2.10393</vt:lpwstr>
  </property>
  <property fmtid="{D5CDD505-2E9C-101B-9397-08002B2CF9AE}" pid="4" name="KSOReadingLayout">
    <vt:bool>true</vt:bool>
  </property>
</Properties>
</file>