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8#" sheetId="2" r:id="rId1"/>
  </sheets>
  <calcPr calcId="144525"/>
</workbook>
</file>

<file path=xl/sharedStrings.xml><?xml version="1.0" encoding="utf-8"?>
<sst xmlns="http://schemas.openxmlformats.org/spreadsheetml/2006/main" count="35" uniqueCount="35">
  <si>
    <t>商品房销售价目表（调整）</t>
  </si>
  <si>
    <r>
      <rPr>
        <sz val="14"/>
        <rFont val="仿宋_GB2312"/>
        <charset val="134"/>
      </rPr>
      <t>房地产开发企业名称或中介服务机构名称：</t>
    </r>
    <r>
      <rPr>
        <u/>
        <sz val="14"/>
        <rFont val="仿宋_GB2312"/>
        <charset val="134"/>
      </rPr>
      <t xml:space="preserve"> 清远市培鑫商贸有限公司 </t>
    </r>
  </si>
  <si>
    <t>项目名称：</t>
  </si>
  <si>
    <t>新旭东方春天8栋（住宅）调整备案价</t>
  </si>
  <si>
    <t>地址：</t>
  </si>
  <si>
    <t>佛冈县安康路138号</t>
  </si>
  <si>
    <t>销售价格备案编号：[2023]102号</t>
  </si>
  <si>
    <t>日期：</t>
  </si>
  <si>
    <t>序号</t>
  </si>
  <si>
    <t>幢（栋）号</t>
  </si>
  <si>
    <t>房号</t>
  </si>
  <si>
    <t>楼层</t>
  </si>
  <si>
    <t>户型</t>
  </si>
  <si>
    <t>层高（m）</t>
  </si>
  <si>
    <r>
      <rPr>
        <sz val="14"/>
        <rFont val="仿宋_GB2312"/>
        <charset val="134"/>
      </rPr>
      <t>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</si>
  <si>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分摊的共有建筑面积（m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</si>
  <si>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套内建筑面积（m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</si>
  <si>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原建筑面积单价（元/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</si>
  <si>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现建筑面积单价（元/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</si>
  <si>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</si>
  <si>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</si>
  <si>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</si>
  <si>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</si>
  <si>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8#</t>
  </si>
  <si>
    <t>三房</t>
  </si>
  <si>
    <t>未售</t>
  </si>
  <si>
    <t>毛坯</t>
  </si>
  <si>
    <t>本楼栋总面积/均价</t>
  </si>
  <si>
    <t>本栋待销售住宅共39套。本次办理销售住宅1套，销售住宅总建筑面积：104.79㎡，套内面积：85.95㎡，分摊面积：18.84㎡，销售均价：6819/㎡（建筑面积）、8314/㎡（套内建筑面积）</t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</si>
  <si>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</si>
  <si>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</si>
  <si>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</si>
  <si>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企业物价员：</t>
  </si>
  <si>
    <t>价格举报投诉电话：12345</t>
  </si>
  <si>
    <t>企业投诉电话：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</si>
</sst>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0_ "/>
    <numFmt numFmtId="177" formatCode="0_ "/>
    <numFmt numFmtId="178" formatCode="0.00_ "/>
    <numFmt numFmtId="179" formatCode="yyyy/m/d;@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方正小标宋简体"/>
      <charset val="134"/>
    </font>
    <font>
      <sz val="12"/>
      <name val="仿宋_GB2312"/>
      <charset val="134"/>
    </font>
    <font>
      <sz val="14"/>
      <name val="仿宋_GB2312"/>
      <charset val="134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4"/>
      <name val="仿宋_GB2312"/>
      <charset val="134"/>
    </font>
    <font>
      <vertAlign val="superscript"/>
      <sz val="14"/>
      <name val="仿宋_GB2312"/>
      <charset val="134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4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13" applyNumberFormat="0" applyFon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2" borderId="12" applyNumberFormat="0" applyAlignment="0" applyProtection="0">
      <alignment vertical="center"/>
    </xf>
    <xf numFmtId="0" fontId="5" fillId="2" borderId="6" applyNumberFormat="0" applyAlignment="0" applyProtection="0">
      <alignment vertical="center"/>
    </xf>
    <xf numFmtId="0" fontId="9" fillId="6" borderId="7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176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8" fontId="4" fillId="0" borderId="2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176" fontId="1" fillId="0" borderId="5" xfId="0" applyNumberFormat="1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176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177" fontId="2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left" vertical="center"/>
    </xf>
    <xf numFmtId="177" fontId="4" fillId="0" borderId="0" xfId="0" applyNumberFormat="1" applyFont="1" applyFill="1" applyBorder="1" applyAlignment="1">
      <alignment horizontal="center" vertical="center"/>
    </xf>
    <xf numFmtId="179" fontId="4" fillId="0" borderId="0" xfId="0" applyNumberFormat="1" applyFont="1" applyFill="1" applyBorder="1" applyAlignment="1">
      <alignment horizontal="left" vertical="center"/>
    </xf>
    <xf numFmtId="177" fontId="4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177" fontId="1" fillId="0" borderId="5" xfId="0" applyNumberFormat="1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177" fontId="3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177" fontId="3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16"/>
  <sheetViews>
    <sheetView tabSelected="1" workbookViewId="0">
      <selection activeCell="G23" sqref="G23"/>
    </sheetView>
  </sheetViews>
  <sheetFormatPr defaultColWidth="8.66666666666667" defaultRowHeight="14.25"/>
  <cols>
    <col min="1" max="1" width="4.9" style="1" customWidth="1"/>
    <col min="2" max="2" width="13.2" style="1" customWidth="1"/>
    <col min="3" max="3" width="6.9" style="1" customWidth="1"/>
    <col min="4" max="4" width="7.1" style="1" customWidth="1"/>
    <col min="5" max="5" width="5.6" style="1" customWidth="1"/>
    <col min="6" max="6" width="6.8" style="1" customWidth="1"/>
    <col min="7" max="7" width="12.3333333333333" style="2" customWidth="1"/>
    <col min="8" max="8" width="13.3" style="1" customWidth="1"/>
    <col min="9" max="9" width="13" style="1" customWidth="1"/>
    <col min="10" max="10" width="13" style="3" customWidth="1"/>
    <col min="11" max="11" width="15.75" style="3" customWidth="1"/>
    <col min="12" max="13" width="12.3333333333333" style="3" customWidth="1"/>
    <col min="14" max="14" width="10.5833333333333" style="1" customWidth="1"/>
    <col min="15" max="15" width="8.8" style="1"/>
    <col min="16" max="16384" width="8.66666666666667" style="4"/>
  </cols>
  <sheetData>
    <row r="2" ht="21" spans="2:15">
      <c r="B2" s="5" t="s">
        <v>0</v>
      </c>
      <c r="C2" s="5"/>
      <c r="D2" s="5"/>
      <c r="E2" s="5"/>
      <c r="F2" s="5"/>
      <c r="G2" s="6"/>
      <c r="H2" s="5"/>
      <c r="I2" s="5"/>
      <c r="J2" s="28"/>
      <c r="K2" s="28"/>
      <c r="L2" s="28"/>
      <c r="M2" s="28"/>
      <c r="N2" s="5"/>
      <c r="O2" s="5"/>
    </row>
    <row r="3" spans="2:15">
      <c r="B3" s="7"/>
      <c r="C3" s="7"/>
      <c r="D3" s="7"/>
      <c r="E3" s="7"/>
      <c r="F3" s="7"/>
      <c r="G3" s="8"/>
      <c r="H3" s="7"/>
      <c r="I3" s="7"/>
      <c r="J3" s="29"/>
      <c r="K3" s="29"/>
      <c r="L3" s="29"/>
      <c r="M3" s="29"/>
      <c r="N3" s="7"/>
      <c r="O3" s="7"/>
    </row>
    <row r="4" ht="18.75" spans="1:15">
      <c r="A4" s="9" t="s">
        <v>1</v>
      </c>
      <c r="B4" s="9"/>
      <c r="C4" s="9"/>
      <c r="D4" s="9"/>
      <c r="E4" s="9"/>
      <c r="F4" s="9"/>
      <c r="G4" s="10"/>
      <c r="H4" s="9"/>
      <c r="I4" s="9"/>
      <c r="K4" s="30" t="s">
        <v>2</v>
      </c>
      <c r="L4" s="31" t="s">
        <v>3</v>
      </c>
      <c r="M4" s="31"/>
      <c r="N4" s="9"/>
      <c r="O4" s="9"/>
    </row>
    <row r="5" ht="18.75" spans="2:15">
      <c r="B5" s="11"/>
      <c r="C5" s="11"/>
      <c r="D5" s="11"/>
      <c r="E5" s="11"/>
      <c r="F5" s="11"/>
      <c r="G5" s="12"/>
      <c r="H5" s="11"/>
      <c r="I5" s="11"/>
      <c r="J5" s="32"/>
      <c r="K5" s="30" t="s">
        <v>4</v>
      </c>
      <c r="L5" s="31" t="s">
        <v>5</v>
      </c>
      <c r="M5" s="31"/>
      <c r="N5" s="9"/>
      <c r="O5" s="9"/>
    </row>
    <row r="6" ht="18.75" spans="1:15">
      <c r="A6" s="13" t="s">
        <v>6</v>
      </c>
      <c r="B6" s="13"/>
      <c r="C6" s="13"/>
      <c r="D6" s="13"/>
      <c r="E6" s="13"/>
      <c r="F6" s="13"/>
      <c r="G6" s="13"/>
      <c r="H6" s="13"/>
      <c r="K6" s="30" t="s">
        <v>7</v>
      </c>
      <c r="L6" s="33">
        <v>45207</v>
      </c>
      <c r="M6" s="33"/>
      <c r="N6" s="33"/>
      <c r="O6" s="33"/>
    </row>
    <row r="7" ht="58.5" spans="1:15">
      <c r="A7" s="14" t="s">
        <v>8</v>
      </c>
      <c r="B7" s="15" t="s">
        <v>9</v>
      </c>
      <c r="C7" s="16" t="s">
        <v>10</v>
      </c>
      <c r="D7" s="16" t="s">
        <v>11</v>
      </c>
      <c r="E7" s="16" t="s">
        <v>12</v>
      </c>
      <c r="F7" s="16" t="s">
        <v>13</v>
      </c>
      <c r="G7" s="17" t="s">
        <v>14</v>
      </c>
      <c r="H7" s="16" t="s">
        <v>15</v>
      </c>
      <c r="I7" s="16" t="s">
        <v>16</v>
      </c>
      <c r="J7" s="34" t="s">
        <v>17</v>
      </c>
      <c r="K7" s="34" t="s">
        <v>18</v>
      </c>
      <c r="L7" s="34" t="s">
        <v>19</v>
      </c>
      <c r="M7" s="34" t="s">
        <v>20</v>
      </c>
      <c r="N7" s="16" t="s">
        <v>21</v>
      </c>
      <c r="O7" s="16" t="s">
        <v>22</v>
      </c>
    </row>
    <row r="8" ht="18.75" spans="1:15">
      <c r="A8" s="14">
        <v>1</v>
      </c>
      <c r="B8" s="18" t="s">
        <v>23</v>
      </c>
      <c r="C8" s="19">
        <v>504</v>
      </c>
      <c r="D8" s="19">
        <v>5</v>
      </c>
      <c r="E8" s="19" t="s">
        <v>24</v>
      </c>
      <c r="F8" s="19">
        <v>3</v>
      </c>
      <c r="G8" s="20">
        <v>104.79</v>
      </c>
      <c r="H8" s="19">
        <v>18.84</v>
      </c>
      <c r="I8" s="19">
        <v>85.95</v>
      </c>
      <c r="J8" s="35">
        <v>8022</v>
      </c>
      <c r="K8" s="35">
        <v>6819</v>
      </c>
      <c r="L8" s="35">
        <v>840625</v>
      </c>
      <c r="M8" s="35">
        <v>714563</v>
      </c>
      <c r="N8" s="19" t="s">
        <v>25</v>
      </c>
      <c r="O8" s="19" t="s">
        <v>26</v>
      </c>
    </row>
    <row r="9" ht="18.75" spans="1:15">
      <c r="A9" s="14" t="s">
        <v>27</v>
      </c>
      <c r="B9" s="19"/>
      <c r="C9" s="19"/>
      <c r="D9" s="19"/>
      <c r="E9" s="19"/>
      <c r="F9" s="19"/>
      <c r="G9" s="20">
        <f t="shared" ref="G9:I9" si="0">SUM(G8:G8)</f>
        <v>104.79</v>
      </c>
      <c r="H9" s="20">
        <f t="shared" si="0"/>
        <v>18.84</v>
      </c>
      <c r="I9" s="20">
        <f t="shared" si="0"/>
        <v>85.95</v>
      </c>
      <c r="J9" s="35">
        <f>AVERAGE(J8:J8)</f>
        <v>8022</v>
      </c>
      <c r="K9" s="35">
        <f>AVERAGE(K8:K8)</f>
        <v>6819</v>
      </c>
      <c r="L9" s="19">
        <f>SUM(L8:L8)</f>
        <v>840625</v>
      </c>
      <c r="M9" s="19">
        <f>SUM(M8:M8)</f>
        <v>714563</v>
      </c>
      <c r="N9" s="35"/>
      <c r="O9" s="19"/>
    </row>
    <row r="10" ht="34" customHeight="1" spans="1:15">
      <c r="A10" s="21" t="s">
        <v>28</v>
      </c>
      <c r="B10" s="22"/>
      <c r="C10" s="22"/>
      <c r="D10" s="22"/>
      <c r="E10" s="22"/>
      <c r="F10" s="22"/>
      <c r="G10" s="23"/>
      <c r="H10" s="22"/>
      <c r="I10" s="22"/>
      <c r="J10" s="36"/>
      <c r="K10" s="36"/>
      <c r="L10" s="36"/>
      <c r="M10" s="36"/>
      <c r="N10" s="22"/>
      <c r="O10" s="37"/>
    </row>
    <row r="11" ht="33" customHeight="1" spans="1:15">
      <c r="A11" s="24" t="s">
        <v>29</v>
      </c>
      <c r="B11" s="24"/>
      <c r="C11" s="24"/>
      <c r="D11" s="24"/>
      <c r="E11" s="24"/>
      <c r="F11" s="24"/>
      <c r="G11" s="25"/>
      <c r="H11" s="24"/>
      <c r="I11" s="24"/>
      <c r="J11" s="38"/>
      <c r="K11" s="38"/>
      <c r="L11" s="38"/>
      <c r="M11" s="38"/>
      <c r="N11" s="24"/>
      <c r="O11" s="39"/>
    </row>
    <row r="12" spans="1:15">
      <c r="A12" s="24" t="s">
        <v>30</v>
      </c>
      <c r="B12" s="24"/>
      <c r="C12" s="24"/>
      <c r="D12" s="24"/>
      <c r="E12" s="24"/>
      <c r="F12" s="24"/>
      <c r="G12" s="25"/>
      <c r="H12" s="24"/>
      <c r="I12" s="24"/>
      <c r="J12" s="38"/>
      <c r="K12" s="38"/>
      <c r="L12" s="38"/>
      <c r="M12" s="38"/>
      <c r="N12" s="24"/>
      <c r="O12" s="39"/>
    </row>
    <row r="13" spans="1:14">
      <c r="A13" s="26"/>
      <c r="B13" s="26"/>
      <c r="C13" s="26"/>
      <c r="D13" s="26"/>
      <c r="E13" s="26"/>
      <c r="F13" s="26"/>
      <c r="G13" s="27"/>
      <c r="H13" s="26"/>
      <c r="I13" s="26"/>
      <c r="J13" s="40"/>
      <c r="K13" s="40"/>
      <c r="L13" s="40"/>
      <c r="M13" s="40"/>
      <c r="N13" s="26"/>
    </row>
    <row r="14" ht="18.75" spans="1:15">
      <c r="A14" s="7" t="s">
        <v>31</v>
      </c>
      <c r="B14" s="7"/>
      <c r="D14" s="7"/>
      <c r="E14" s="7"/>
      <c r="F14" s="7"/>
      <c r="G14" s="12"/>
      <c r="H14" s="11"/>
      <c r="I14" s="11"/>
      <c r="J14" s="32"/>
      <c r="K14" s="32"/>
      <c r="L14" s="29" t="s">
        <v>32</v>
      </c>
      <c r="M14" s="32"/>
      <c r="N14" s="11"/>
      <c r="O14" s="11"/>
    </row>
    <row r="15" ht="18.75" spans="2:15">
      <c r="B15" s="7"/>
      <c r="C15" s="7"/>
      <c r="D15" s="7"/>
      <c r="E15" s="7"/>
      <c r="F15" s="7"/>
      <c r="G15" s="12"/>
      <c r="H15" s="11"/>
      <c r="I15" s="11"/>
      <c r="J15" s="32"/>
      <c r="K15" s="32"/>
      <c r="M15" s="32"/>
      <c r="N15" s="11"/>
      <c r="O15" s="11"/>
    </row>
    <row r="16" ht="18.75" spans="1:15">
      <c r="A16" s="7" t="s">
        <v>33</v>
      </c>
      <c r="B16" s="7"/>
      <c r="C16" s="7"/>
      <c r="D16" s="7"/>
      <c r="E16" s="7"/>
      <c r="F16" s="7"/>
      <c r="H16" s="11"/>
      <c r="I16" s="11"/>
      <c r="J16" s="32"/>
      <c r="K16" s="32"/>
      <c r="L16" s="29" t="s">
        <v>34</v>
      </c>
      <c r="M16" s="32"/>
      <c r="O16" s="11"/>
    </row>
  </sheetData>
  <mergeCells count="11">
    <mergeCell ref="B2:O2"/>
    <mergeCell ref="A4:I4"/>
    <mergeCell ref="L4:O4"/>
    <mergeCell ref="A6:H6"/>
    <mergeCell ref="L6:O6"/>
    <mergeCell ref="A9:F9"/>
    <mergeCell ref="A10:O10"/>
    <mergeCell ref="A11:N11"/>
    <mergeCell ref="A12:N12"/>
    <mergeCell ref="A14:B14"/>
    <mergeCell ref="A16:F16"/>
  </mergeCells>
  <pageMargins left="0.75" right="0.75" top="1" bottom="1" header="0.5" footer="0.5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8#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周铭华</dc:creator>
  <cp:lastModifiedBy>周铭华</cp:lastModifiedBy>
  <dcterms:created xsi:type="dcterms:W3CDTF">2023-10-09T14:49:00Z</dcterms:created>
  <dcterms:modified xsi:type="dcterms:W3CDTF">2023-10-09T14:55:03Z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