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<sst xmlns="http://schemas.openxmlformats.org/spreadsheetml/2006/main" count="36" uniqueCount="36">
  <si>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</si>
  <si>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</si>
  <si>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</si>
  <si>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</si>
  <si>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</si>
  <si>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</si>
  <si>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销售价格备案编号：[2023] 094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</si>
  <si>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</si>
  <si>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</si>
  <si>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</si>
  <si>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</si>
  <si>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</si>
  <si>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</si>
  <si>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</si>
  <si>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</si>
  <si>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</si>
  <si>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</si>
  <si>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</si>
  <si>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</si>
  <si>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</si>
  <si>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</si>
  <si>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</si>
  <si>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</si>
  <si>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</si>
  <si>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7层</t>
  </si>
  <si>
    <t>三房两厅两卫</t>
  </si>
  <si>
    <t>未售</t>
  </si>
  <si>
    <t>毛坯</t>
  </si>
  <si>
    <t>本楼栋总面积/均价</t>
  </si>
  <si>
    <t>本栋待销售住宅共207套。本次办理销售住宅1套，销售住宅总建筑面积：120.3㎡，套内面积：98.22㎡，分摊面积：22.08㎡，销售均价：7935元/㎡（建筑面积）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</si>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</sst>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0" borderId="8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38" fontId="1" fillId="0" borderId="2" xfId="49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3" fontId="1" fillId="0" borderId="2" xfId="49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6"/>
  <sheetViews>
    <sheetView tabSelected="1" workbookViewId="0">
      <selection activeCell="I19" sqref="I19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3" style="3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1.4166666666667" customWidth="1"/>
    <col min="14" max="14" width="7.89166666666667" customWidth="1"/>
  </cols>
  <sheetData>
    <row r="2" ht="21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</row>
    <row r="4" ht="18.75" spans="1:15">
      <c r="A4" s="8" t="s">
        <v>1</v>
      </c>
      <c r="B4" s="8"/>
      <c r="C4" s="8"/>
      <c r="D4" s="8"/>
      <c r="E4" s="9"/>
      <c r="F4" s="8"/>
      <c r="G4" s="8"/>
      <c r="H4" s="8"/>
      <c r="I4" s="1"/>
      <c r="J4" s="1"/>
      <c r="K4" s="10" t="s">
        <v>2</v>
      </c>
      <c r="L4" s="10" t="s">
        <v>3</v>
      </c>
      <c r="M4" s="10"/>
      <c r="N4" s="10"/>
      <c r="O4" s="10"/>
    </row>
    <row r="5" ht="18.75" spans="2:15"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K6" s="10" t="s">
        <v>7</v>
      </c>
      <c r="L6" s="32">
        <v>45184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s="1" customFormat="1" ht="27" customHeight="1" spans="1:15">
      <c r="A8" s="18">
        <f>ROW()-7</f>
        <v>1</v>
      </c>
      <c r="B8" s="19" t="s">
        <v>23</v>
      </c>
      <c r="C8" s="20">
        <v>705</v>
      </c>
      <c r="D8" s="21" t="s">
        <v>24</v>
      </c>
      <c r="E8" s="22" t="s">
        <v>25</v>
      </c>
      <c r="F8" s="22">
        <v>3</v>
      </c>
      <c r="G8" s="23">
        <v>120.3</v>
      </c>
      <c r="H8" s="23">
        <v>22.08</v>
      </c>
      <c r="I8" s="33">
        <v>98.22</v>
      </c>
      <c r="J8" s="34">
        <v>7557.64</v>
      </c>
      <c r="K8" s="35">
        <v>7935</v>
      </c>
      <c r="L8" s="36">
        <v>909184</v>
      </c>
      <c r="M8" s="36">
        <v>954581</v>
      </c>
      <c r="N8" s="18" t="s">
        <v>26</v>
      </c>
      <c r="O8" s="18" t="s">
        <v>27</v>
      </c>
    </row>
    <row r="9" ht="27" customHeight="1" spans="1:15">
      <c r="A9" s="24" t="s">
        <v>28</v>
      </c>
      <c r="B9" s="25"/>
      <c r="C9" s="25"/>
      <c r="D9" s="25"/>
      <c r="E9" s="17"/>
      <c r="F9" s="25"/>
      <c r="G9" s="26">
        <f>SUM(G8:G8)</f>
        <v>120.3</v>
      </c>
      <c r="H9" s="18">
        <f>SUM(H8:H8)</f>
        <v>22.08</v>
      </c>
      <c r="I9" s="26">
        <f>SUM(I8:I8)</f>
        <v>98.22</v>
      </c>
      <c r="J9" s="34">
        <f>L9/G9</f>
        <v>7557.63923524522</v>
      </c>
      <c r="K9" s="37">
        <f>M9/G9</f>
        <v>7935.00415627598</v>
      </c>
      <c r="L9" s="38">
        <f>SUM(L8:L8)</f>
        <v>909184</v>
      </c>
      <c r="M9" s="39">
        <f>SUM(M8:M8)</f>
        <v>954581</v>
      </c>
      <c r="N9" s="18"/>
      <c r="O9" s="18"/>
    </row>
    <row r="10" s="2" customFormat="1" ht="39" customHeight="1" spans="1:15">
      <c r="A10" s="27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ht="32" customHeight="1" spans="1:15">
      <c r="A11" s="28" t="s">
        <v>30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ht="23" customHeight="1" spans="1:14">
      <c r="A12" s="29" t="s">
        <v>31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ht="18.75" spans="1:15">
      <c r="A14" s="30" t="s">
        <v>32</v>
      </c>
      <c r="B14" s="30"/>
      <c r="C14" s="31"/>
      <c r="D14" s="6"/>
      <c r="E14" s="7"/>
      <c r="F14" s="6"/>
      <c r="G14" s="12"/>
      <c r="H14" s="12"/>
      <c r="I14" s="12"/>
      <c r="J14" s="12"/>
      <c r="K14" s="12"/>
      <c r="L14" s="40" t="s">
        <v>33</v>
      </c>
      <c r="M14" s="41"/>
      <c r="N14" s="12"/>
      <c r="O14" s="12"/>
    </row>
    <row r="15" ht="18.75" spans="1:15">
      <c r="A15" s="31"/>
      <c r="B15" s="6"/>
      <c r="C15" s="6"/>
      <c r="D15" s="6"/>
      <c r="E15" s="7"/>
      <c r="F15" s="6"/>
      <c r="G15" s="12"/>
      <c r="H15" s="12"/>
      <c r="I15" s="12"/>
      <c r="J15" s="12"/>
      <c r="K15" s="12"/>
      <c r="L15" s="31"/>
      <c r="M15" s="12"/>
      <c r="N15" s="12"/>
      <c r="O15" s="12"/>
    </row>
    <row r="16" ht="18.75" spans="1:15">
      <c r="A16" s="30" t="s">
        <v>34</v>
      </c>
      <c r="B16" s="30"/>
      <c r="C16" s="30"/>
      <c r="D16" s="30"/>
      <c r="E16" s="29"/>
      <c r="F16" s="30"/>
      <c r="H16" s="12"/>
      <c r="I16" s="12"/>
      <c r="J16" s="12"/>
      <c r="K16" s="12"/>
      <c r="L16" s="6" t="s">
        <v>35</v>
      </c>
      <c r="M16" s="42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5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2023-09-28T09:25:01Z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F33727215CE844B1AA590C686475729C_13</vt:lpwstr>
  </property>
</Properties>
</file>