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<sst xmlns="http://schemas.openxmlformats.org/spreadsheetml/2006/main" count="51" uniqueCount="51">
  <si>
    <t>商品房销售价目表（调整）</t>
  </si>
  <si>
    <t xml:space="preserve">房地产开发企业名称或中介服务机构名称：佛冈县广和置业有限公司 </t>
  </si>
  <si>
    <t>项目名称：</t>
  </si>
  <si>
    <t>龙山新城二期9栋</t>
  </si>
  <si>
    <t>销售价格备案编号：[2023] 003号</t>
  </si>
  <si>
    <t>日期：</t>
  </si>
  <si>
    <t>序号</t>
  </si>
  <si>
    <t>房号</t>
  </si>
  <si>
    <t>建筑面积</t>
  </si>
  <si>
    <t>现备案总价（元)</t>
  </si>
  <si>
    <t>现备案单价（元)</t>
  </si>
  <si>
    <t>原备案总价（元)</t>
  </si>
  <si>
    <t>原备案单价（元)</t>
  </si>
  <si>
    <t>融创春风岭南-一期-E9-1303</t>
  </si>
  <si>
    <t>融创春风岭南-一期-E9-1204</t>
  </si>
  <si>
    <t>融创春风岭南-一期-E9-1404</t>
  </si>
  <si>
    <t>融创春风岭南-一期-E9-1201</t>
  </si>
  <si>
    <t>融创春风岭南-一期-E9-601</t>
  </si>
  <si>
    <t>融创春风岭南-一期-E9-604</t>
  </si>
  <si>
    <t>融创春风岭南-一期-E9-1403</t>
  </si>
  <si>
    <t>融创春风岭南-一期-E9-401</t>
  </si>
  <si>
    <t>融创春风岭南-一期-E9-1301</t>
  </si>
  <si>
    <t>融创春风岭南-一期-E9-1203</t>
  </si>
  <si>
    <t>融创春风岭南-一期-E9-603</t>
  </si>
  <si>
    <t>融创春风岭南-一期-E9-3101</t>
  </si>
  <si>
    <t>融创春风岭南-一期-E9-2401</t>
  </si>
  <si>
    <t>融创春风岭南-一期-E9-1302</t>
  </si>
  <si>
    <t>融创春风岭南-一期-E9-701</t>
  </si>
  <si>
    <t>融创春风岭南-一期-E9-1104</t>
  </si>
  <si>
    <t>融创春风岭南-一期-E9-1001</t>
  </si>
  <si>
    <t>融创春风岭南-一期-E9-602</t>
  </si>
  <si>
    <t>融创春风岭南-一期-E9-301</t>
  </si>
  <si>
    <t>融创春风岭南-一期-E9-1003</t>
  </si>
  <si>
    <t>融创春风岭南-一期-E9-3104</t>
  </si>
  <si>
    <t>融创春风岭南-一期-E9-2404</t>
  </si>
  <si>
    <t>融创春风岭南-一期-E9-1804</t>
  </si>
  <si>
    <t>融创春风岭南-一期-E9-1101</t>
  </si>
  <si>
    <t>融创春风岭南-一期-E9-2803</t>
  </si>
  <si>
    <t>融创春风岭南-一期-E9-1103</t>
  </si>
  <si>
    <t>融创春风岭南-一期-E9-3103</t>
  </si>
  <si>
    <t>融创春风岭南-一期-E9-501</t>
  </si>
  <si>
    <t>融创春风岭南-一期-E9-504</t>
  </si>
  <si>
    <t>融创春风岭南-一期-E9-2801</t>
  </si>
  <si>
    <t>融创春风岭南-一期-E9-2802</t>
  </si>
  <si>
    <t>融创春风岭南-一期-E9-2403</t>
  </si>
  <si>
    <t>融创春风岭南-一期-E9-2804</t>
  </si>
  <si>
    <t>融创春风岭南-一期-E9-1004</t>
  </si>
  <si>
    <t>融创春风岭南-一期-E9-1304</t>
  </si>
  <si>
    <t>融创春风岭南-一期-E9-502</t>
  </si>
  <si>
    <t>融创春风岭南-一期-E9-1202</t>
  </si>
  <si>
    <t>融创春风岭南-一期-E9-1102</t>
  </si>
</sst>
</file>

<file path=xl/styles.xml><?xml version="1.0" encoding="utf-8"?>
<styleSheet xmlns="http://schemas.openxmlformats.org/spreadsheetml/2006/main">
  <numFmts count="7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yyyy/m/d;@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4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3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6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2"/>
  <sheetViews>
    <sheetView tabSelected="1" workbookViewId="0">
      <selection activeCell="I14" sqref="I14"/>
    </sheetView>
  </sheetViews>
  <sheetFormatPr defaultColWidth="8.55833333333333" defaultRowHeight="20" customHeight="1" outlineLevelCol="7"/>
  <cols>
    <col min="1" max="1" width="8.55833333333333" style="4"/>
    <col min="2" max="2" width="30.8833333333333" style="4" customWidth="1"/>
    <col min="3" max="3" width="10.0333333333333" style="4" customWidth="1"/>
    <col min="4" max="4" width="17" style="4" customWidth="1"/>
    <col min="5" max="5" width="11.8833333333333" style="5"/>
    <col min="6" max="6" width="10.6666666666667" style="6" customWidth="1"/>
    <col min="7" max="7" width="14" style="5" customWidth="1"/>
    <col min="8" max="16384" width="8.55833333333333" style="4"/>
  </cols>
  <sheetData>
    <row r="1" s="1" customFormat="1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customHeight="1" spans="1:8">
      <c r="A2" s="8" t="s">
        <v>1</v>
      </c>
      <c r="B2" s="8"/>
      <c r="C2" s="9"/>
      <c r="D2" s="10"/>
      <c r="E2" s="11"/>
      <c r="F2" s="12" t="s">
        <v>2</v>
      </c>
      <c r="G2" s="8" t="s">
        <v>3</v>
      </c>
      <c r="H2" s="13"/>
    </row>
    <row r="3" s="2" customFormat="1" customHeight="1" spans="1:8">
      <c r="A3" s="8" t="s">
        <v>4</v>
      </c>
      <c r="B3" s="8"/>
      <c r="C3" s="9"/>
      <c r="D3" s="10"/>
      <c r="E3" s="11"/>
      <c r="F3" s="12" t="s">
        <v>5</v>
      </c>
      <c r="G3" s="14">
        <v>44942</v>
      </c>
      <c r="H3" s="15"/>
    </row>
    <row r="4" s="3" customFormat="1" ht="31" customHeight="1" spans="1:7">
      <c r="A4" s="16" t="s">
        <v>6</v>
      </c>
      <c r="B4" s="17" t="s">
        <v>7</v>
      </c>
      <c r="C4" s="18" t="s">
        <v>8</v>
      </c>
      <c r="D4" s="18" t="s">
        <v>9</v>
      </c>
      <c r="E4" s="19" t="s">
        <v>10</v>
      </c>
      <c r="F4" s="20" t="s">
        <v>11</v>
      </c>
      <c r="G4" s="20" t="s">
        <v>12</v>
      </c>
    </row>
    <row r="5" s="4" customFormat="1" customHeight="1" spans="1:7">
      <c r="A5" s="21">
        <v>1</v>
      </c>
      <c r="B5" s="8" t="s">
        <v>13</v>
      </c>
      <c r="C5" s="8">
        <v>105.25</v>
      </c>
      <c r="D5" s="9">
        <v>477326.889843822</v>
      </c>
      <c r="E5" s="10">
        <f>D5/C5</f>
        <v>4535.17235006007</v>
      </c>
      <c r="F5" s="11">
        <v>701597</v>
      </c>
      <c r="G5" s="12">
        <f>F5/C5</f>
        <v>6666.00475059382</v>
      </c>
    </row>
    <row r="6" s="4" customFormat="1" customHeight="1" spans="1:7">
      <c r="A6" s="21">
        <v>2</v>
      </c>
      <c r="B6" s="22" t="s">
        <v>14</v>
      </c>
      <c r="C6" s="22">
        <v>105.25</v>
      </c>
      <c r="D6" s="23">
        <v>440862.640320206</v>
      </c>
      <c r="E6" s="10">
        <f t="shared" ref="E5:E42" si="0">D6/C6</f>
        <v>4188.71867287607</v>
      </c>
      <c r="F6" s="11">
        <v>701597</v>
      </c>
      <c r="G6" s="12">
        <f t="shared" ref="G5:G42" si="1">F6/C6</f>
        <v>6666.00475059382</v>
      </c>
    </row>
    <row r="7" s="4" customFormat="1" customHeight="1" spans="1:7">
      <c r="A7" s="21">
        <v>3</v>
      </c>
      <c r="B7" s="22" t="s">
        <v>15</v>
      </c>
      <c r="C7" s="22">
        <v>105.25</v>
      </c>
      <c r="D7" s="23">
        <v>427125.473333333</v>
      </c>
      <c r="E7" s="10">
        <f t="shared" si="0"/>
        <v>4058.19927157561</v>
      </c>
      <c r="F7" s="11">
        <v>701597</v>
      </c>
      <c r="G7" s="12">
        <f t="shared" si="1"/>
        <v>6666.00475059382</v>
      </c>
    </row>
    <row r="8" s="4" customFormat="1" customHeight="1" spans="1:7">
      <c r="A8" s="21">
        <v>4</v>
      </c>
      <c r="B8" s="22" t="s">
        <v>16</v>
      </c>
      <c r="C8" s="22">
        <v>89.51</v>
      </c>
      <c r="D8" s="23">
        <v>390476.719264486</v>
      </c>
      <c r="E8" s="10">
        <f t="shared" si="0"/>
        <v>4362.38095480378</v>
      </c>
      <c r="F8" s="11">
        <v>596674</v>
      </c>
      <c r="G8" s="12">
        <f t="shared" si="1"/>
        <v>6666.00379845827</v>
      </c>
    </row>
    <row r="9" s="4" customFormat="1" customHeight="1" spans="1:7">
      <c r="A9" s="21">
        <v>5</v>
      </c>
      <c r="B9" s="22" t="s">
        <v>17</v>
      </c>
      <c r="C9" s="22">
        <v>89.51</v>
      </c>
      <c r="D9" s="23">
        <v>369789.134381013</v>
      </c>
      <c r="E9" s="10">
        <f t="shared" si="0"/>
        <v>4131.26057849417</v>
      </c>
      <c r="F9" s="11">
        <v>596674</v>
      </c>
      <c r="G9" s="12">
        <f t="shared" si="1"/>
        <v>6666.00379845827</v>
      </c>
    </row>
    <row r="10" s="4" customFormat="1" customHeight="1" spans="1:7">
      <c r="A10" s="21">
        <v>6</v>
      </c>
      <c r="B10" s="22" t="s">
        <v>18</v>
      </c>
      <c r="C10" s="22">
        <v>105.25</v>
      </c>
      <c r="D10" s="23">
        <v>446831.723632365</v>
      </c>
      <c r="E10" s="10">
        <f t="shared" si="0"/>
        <v>4245.43205351416</v>
      </c>
      <c r="F10" s="11">
        <v>701597</v>
      </c>
      <c r="G10" s="12">
        <f t="shared" si="1"/>
        <v>6666.00475059382</v>
      </c>
    </row>
    <row r="11" s="4" customFormat="1" customHeight="1" spans="1:7">
      <c r="A11" s="21">
        <v>7</v>
      </c>
      <c r="B11" s="22" t="s">
        <v>19</v>
      </c>
      <c r="C11" s="22">
        <v>105.25</v>
      </c>
      <c r="D11" s="23">
        <v>437293.706936151</v>
      </c>
      <c r="E11" s="10">
        <f t="shared" si="0"/>
        <v>4154.80956708932</v>
      </c>
      <c r="F11" s="11">
        <v>701597</v>
      </c>
      <c r="G11" s="12">
        <f t="shared" si="1"/>
        <v>6666.00475059382</v>
      </c>
    </row>
    <row r="12" s="4" customFormat="1" customHeight="1" spans="1:7">
      <c r="A12" s="21">
        <v>8</v>
      </c>
      <c r="B12" s="22" t="s">
        <v>20</v>
      </c>
      <c r="C12" s="22">
        <v>89.51</v>
      </c>
      <c r="D12" s="23">
        <v>376780.368719265</v>
      </c>
      <c r="E12" s="10">
        <f t="shared" si="0"/>
        <v>4209.36620175695</v>
      </c>
      <c r="F12" s="11">
        <v>596674</v>
      </c>
      <c r="G12" s="12">
        <f t="shared" si="1"/>
        <v>6666.00379845827</v>
      </c>
    </row>
    <row r="13" s="4" customFormat="1" customHeight="1" spans="1:7">
      <c r="A13" s="21">
        <v>9</v>
      </c>
      <c r="B13" s="22" t="s">
        <v>21</v>
      </c>
      <c r="C13" s="22">
        <v>89.51</v>
      </c>
      <c r="D13" s="23">
        <v>361249.608616635</v>
      </c>
      <c r="E13" s="10">
        <f t="shared" si="0"/>
        <v>4035.8575423599</v>
      </c>
      <c r="F13" s="11">
        <v>596674</v>
      </c>
      <c r="G13" s="12">
        <f t="shared" si="1"/>
        <v>6666.00379845827</v>
      </c>
    </row>
    <row r="14" s="4" customFormat="1" customHeight="1" spans="1:7">
      <c r="A14" s="21">
        <v>10</v>
      </c>
      <c r="B14" s="22" t="s">
        <v>22</v>
      </c>
      <c r="C14" s="22">
        <v>105.25</v>
      </c>
      <c r="D14" s="23">
        <v>445084.067905778</v>
      </c>
      <c r="E14" s="10">
        <f t="shared" si="0"/>
        <v>4228.82724851095</v>
      </c>
      <c r="F14" s="11">
        <v>701597</v>
      </c>
      <c r="G14" s="12">
        <f t="shared" si="1"/>
        <v>6666.00475059382</v>
      </c>
    </row>
    <row r="15" s="4" customFormat="1" customHeight="1" spans="1:7">
      <c r="A15" s="21">
        <v>11</v>
      </c>
      <c r="B15" s="22" t="s">
        <v>23</v>
      </c>
      <c r="C15" s="22">
        <v>105.25</v>
      </c>
      <c r="D15" s="23">
        <v>466557.551919446</v>
      </c>
      <c r="E15" s="10">
        <f t="shared" si="0"/>
        <v>4432.85084959094</v>
      </c>
      <c r="F15" s="11">
        <v>701597</v>
      </c>
      <c r="G15" s="12">
        <f t="shared" si="1"/>
        <v>6666.00475059382</v>
      </c>
    </row>
    <row r="16" s="4" customFormat="1" customHeight="1" spans="1:7">
      <c r="A16" s="21">
        <v>12</v>
      </c>
      <c r="B16" s="22" t="s">
        <v>24</v>
      </c>
      <c r="C16" s="22">
        <v>89.51</v>
      </c>
      <c r="D16" s="23">
        <v>374537.703102117</v>
      </c>
      <c r="E16" s="10">
        <f t="shared" si="0"/>
        <v>4184.3112847963</v>
      </c>
      <c r="F16" s="11">
        <v>596674</v>
      </c>
      <c r="G16" s="12">
        <f t="shared" si="1"/>
        <v>6666.00379845827</v>
      </c>
    </row>
    <row r="17" s="4" customFormat="1" customHeight="1" spans="1:7">
      <c r="A17" s="21">
        <v>13</v>
      </c>
      <c r="B17" s="22" t="s">
        <v>25</v>
      </c>
      <c r="C17" s="22">
        <v>89.51</v>
      </c>
      <c r="D17" s="23">
        <v>367917.405067351</v>
      </c>
      <c r="E17" s="10">
        <f t="shared" si="0"/>
        <v>4110.34973821194</v>
      </c>
      <c r="F17" s="11">
        <v>596674</v>
      </c>
      <c r="G17" s="12">
        <f t="shared" si="1"/>
        <v>6666.00379845827</v>
      </c>
    </row>
    <row r="18" s="4" customFormat="1" customHeight="1" spans="1:7">
      <c r="A18" s="21">
        <v>14</v>
      </c>
      <c r="B18" s="22" t="s">
        <v>26</v>
      </c>
      <c r="C18" s="22">
        <v>89.51</v>
      </c>
      <c r="D18" s="23">
        <v>371991</v>
      </c>
      <c r="E18" s="10">
        <f t="shared" si="0"/>
        <v>4155.85968048263</v>
      </c>
      <c r="F18" s="11">
        <v>596674</v>
      </c>
      <c r="G18" s="12">
        <f t="shared" si="1"/>
        <v>6666.00379845827</v>
      </c>
    </row>
    <row r="19" s="4" customFormat="1" customHeight="1" spans="1:7">
      <c r="A19" s="21">
        <v>15</v>
      </c>
      <c r="B19" s="22" t="s">
        <v>27</v>
      </c>
      <c r="C19" s="22">
        <v>89.51</v>
      </c>
      <c r="D19" s="23">
        <v>372839.785225572</v>
      </c>
      <c r="E19" s="10">
        <f t="shared" si="0"/>
        <v>4165.34225478239</v>
      </c>
      <c r="F19" s="11">
        <v>596674</v>
      </c>
      <c r="G19" s="12">
        <f t="shared" si="1"/>
        <v>6666.00379845827</v>
      </c>
    </row>
    <row r="20" s="4" customFormat="1" customHeight="1" spans="1:7">
      <c r="A20" s="21">
        <v>16</v>
      </c>
      <c r="B20" s="22" t="s">
        <v>28</v>
      </c>
      <c r="C20" s="22">
        <v>105.25</v>
      </c>
      <c r="D20" s="23">
        <v>437278.122222222</v>
      </c>
      <c r="E20" s="10">
        <f t="shared" si="0"/>
        <v>4154.66149379783</v>
      </c>
      <c r="F20" s="11">
        <v>701597</v>
      </c>
      <c r="G20" s="12">
        <f t="shared" si="1"/>
        <v>6666.00475059382</v>
      </c>
    </row>
    <row r="21" s="4" customFormat="1" customHeight="1" spans="1:7">
      <c r="A21" s="21">
        <v>17</v>
      </c>
      <c r="B21" s="22" t="s">
        <v>29</v>
      </c>
      <c r="C21" s="22">
        <v>89.51</v>
      </c>
      <c r="D21" s="23">
        <v>381941.021167415</v>
      </c>
      <c r="E21" s="10">
        <f t="shared" si="0"/>
        <v>4267.02068112406</v>
      </c>
      <c r="F21" s="11">
        <v>596674</v>
      </c>
      <c r="G21" s="12">
        <f t="shared" si="1"/>
        <v>6666.00379845827</v>
      </c>
    </row>
    <row r="22" s="4" customFormat="1" customHeight="1" spans="1:7">
      <c r="A22" s="21">
        <v>18</v>
      </c>
      <c r="B22" s="22" t="s">
        <v>30</v>
      </c>
      <c r="C22" s="22">
        <v>89.51</v>
      </c>
      <c r="D22" s="23">
        <v>381941.021167415</v>
      </c>
      <c r="E22" s="10">
        <f t="shared" si="0"/>
        <v>4267.02068112406</v>
      </c>
      <c r="F22" s="11">
        <v>701597</v>
      </c>
      <c r="G22" s="12">
        <f t="shared" si="1"/>
        <v>7838.19684951402</v>
      </c>
    </row>
    <row r="23" s="4" customFormat="1" customHeight="1" spans="1:7">
      <c r="A23" s="21">
        <v>19</v>
      </c>
      <c r="B23" s="22" t="s">
        <v>31</v>
      </c>
      <c r="C23" s="22">
        <v>89.51</v>
      </c>
      <c r="D23" s="23">
        <v>386454.891226202</v>
      </c>
      <c r="E23" s="10">
        <f t="shared" si="0"/>
        <v>4317.44934896885</v>
      </c>
      <c r="F23" s="11">
        <v>596674</v>
      </c>
      <c r="G23" s="12">
        <f t="shared" si="1"/>
        <v>6666.00379845827</v>
      </c>
    </row>
    <row r="24" s="4" customFormat="1" customHeight="1" spans="1:7">
      <c r="A24" s="21">
        <v>20</v>
      </c>
      <c r="B24" s="22" t="s">
        <v>32</v>
      </c>
      <c r="C24" s="22">
        <v>105.25</v>
      </c>
      <c r="D24" s="23">
        <v>460358.690176322</v>
      </c>
      <c r="E24" s="10">
        <f t="shared" si="0"/>
        <v>4373.95430096268</v>
      </c>
      <c r="F24" s="11">
        <v>701597</v>
      </c>
      <c r="G24" s="12">
        <f t="shared" si="1"/>
        <v>6666.00475059382</v>
      </c>
    </row>
    <row r="25" s="4" customFormat="1" customHeight="1" spans="1:7">
      <c r="A25" s="21">
        <v>21</v>
      </c>
      <c r="B25" s="22" t="s">
        <v>33</v>
      </c>
      <c r="C25" s="22">
        <v>105.25</v>
      </c>
      <c r="D25" s="23">
        <v>472157.385597411</v>
      </c>
      <c r="E25" s="10">
        <f t="shared" si="0"/>
        <v>4486.05592016543</v>
      </c>
      <c r="F25" s="11">
        <v>701597</v>
      </c>
      <c r="G25" s="12">
        <f t="shared" si="1"/>
        <v>6666.00475059382</v>
      </c>
    </row>
    <row r="26" s="4" customFormat="1" customHeight="1" spans="1:7">
      <c r="A26" s="21">
        <v>22</v>
      </c>
      <c r="B26" s="22" t="s">
        <v>34</v>
      </c>
      <c r="C26" s="22">
        <v>105.25</v>
      </c>
      <c r="D26" s="23">
        <v>448950.011483693</v>
      </c>
      <c r="E26" s="10">
        <f t="shared" si="0"/>
        <v>4265.55830388307</v>
      </c>
      <c r="F26" s="11">
        <v>701597</v>
      </c>
      <c r="G26" s="12">
        <f t="shared" si="1"/>
        <v>6666.00475059382</v>
      </c>
    </row>
    <row r="27" s="4" customFormat="1" customHeight="1" spans="1:7">
      <c r="A27" s="21">
        <v>23</v>
      </c>
      <c r="B27" s="22" t="s">
        <v>35</v>
      </c>
      <c r="C27" s="22">
        <v>105.25</v>
      </c>
      <c r="D27" s="23">
        <v>456723.334257462</v>
      </c>
      <c r="E27" s="10">
        <f t="shared" si="0"/>
        <v>4339.41410220867</v>
      </c>
      <c r="F27" s="11">
        <v>701597</v>
      </c>
      <c r="G27" s="12">
        <f t="shared" si="1"/>
        <v>6666.00475059382</v>
      </c>
    </row>
    <row r="28" s="4" customFormat="1" customHeight="1" spans="1:7">
      <c r="A28" s="21">
        <v>24</v>
      </c>
      <c r="B28" s="22" t="s">
        <v>36</v>
      </c>
      <c r="C28" s="22">
        <v>89.51</v>
      </c>
      <c r="D28" s="23">
        <v>368905.639994674</v>
      </c>
      <c r="E28" s="10">
        <f t="shared" si="0"/>
        <v>4121.39023566835</v>
      </c>
      <c r="F28" s="11">
        <v>596674</v>
      </c>
      <c r="G28" s="12">
        <f t="shared" si="1"/>
        <v>6666.00379845827</v>
      </c>
    </row>
    <row r="29" s="4" customFormat="1" customHeight="1" spans="1:7">
      <c r="A29" s="21">
        <v>25</v>
      </c>
      <c r="B29" s="22" t="s">
        <v>37</v>
      </c>
      <c r="C29" s="22">
        <v>105.25</v>
      </c>
      <c r="D29" s="23">
        <v>457575</v>
      </c>
      <c r="E29" s="10">
        <f t="shared" si="0"/>
        <v>4347.50593824228</v>
      </c>
      <c r="F29" s="11">
        <v>701597</v>
      </c>
      <c r="G29" s="12">
        <f t="shared" si="1"/>
        <v>6666.00475059382</v>
      </c>
    </row>
    <row r="30" s="4" customFormat="1" customHeight="1" spans="1:7">
      <c r="A30" s="21">
        <v>26</v>
      </c>
      <c r="B30" s="22" t="s">
        <v>38</v>
      </c>
      <c r="C30" s="22">
        <v>105.25</v>
      </c>
      <c r="D30" s="23">
        <v>438201.651355076</v>
      </c>
      <c r="E30" s="10">
        <f t="shared" si="0"/>
        <v>4163.4361173879</v>
      </c>
      <c r="F30" s="11">
        <v>701597</v>
      </c>
      <c r="G30" s="12">
        <f t="shared" si="1"/>
        <v>6666.00475059382</v>
      </c>
    </row>
    <row r="31" s="4" customFormat="1" customHeight="1" spans="1:7">
      <c r="A31" s="21">
        <v>27</v>
      </c>
      <c r="B31" s="22" t="s">
        <v>39</v>
      </c>
      <c r="C31" s="22">
        <v>105.25</v>
      </c>
      <c r="D31" s="23">
        <v>472486.06229297</v>
      </c>
      <c r="E31" s="10">
        <f t="shared" si="0"/>
        <v>4489.17873912561</v>
      </c>
      <c r="F31" s="11">
        <v>701597</v>
      </c>
      <c r="G31" s="12">
        <f t="shared" si="1"/>
        <v>6666.00475059382</v>
      </c>
    </row>
    <row r="32" s="4" customFormat="1" customHeight="1" spans="1:7">
      <c r="A32" s="21">
        <v>28</v>
      </c>
      <c r="B32" s="22" t="s">
        <v>40</v>
      </c>
      <c r="C32" s="22">
        <v>89.51</v>
      </c>
      <c r="D32" s="23">
        <v>376208.492877114</v>
      </c>
      <c r="E32" s="10">
        <f t="shared" si="0"/>
        <v>4202.9772413933</v>
      </c>
      <c r="F32" s="11">
        <v>596674</v>
      </c>
      <c r="G32" s="12">
        <f t="shared" si="1"/>
        <v>6666.00379845827</v>
      </c>
    </row>
    <row r="33" s="4" customFormat="1" customHeight="1" spans="1:7">
      <c r="A33" s="21">
        <v>29</v>
      </c>
      <c r="B33" s="22" t="s">
        <v>41</v>
      </c>
      <c r="C33" s="22">
        <v>105.25</v>
      </c>
      <c r="D33" s="23">
        <v>448950.011483693</v>
      </c>
      <c r="E33" s="10">
        <f t="shared" si="0"/>
        <v>4265.55830388307</v>
      </c>
      <c r="F33" s="11">
        <v>701597</v>
      </c>
      <c r="G33" s="12">
        <f t="shared" si="1"/>
        <v>6666.00475059382</v>
      </c>
    </row>
    <row r="34" s="4" customFormat="1" customHeight="1" spans="1:7">
      <c r="A34" s="21">
        <v>30</v>
      </c>
      <c r="B34" s="22" t="s">
        <v>42</v>
      </c>
      <c r="C34" s="22">
        <v>89.51</v>
      </c>
      <c r="D34" s="23">
        <v>390998.61277366</v>
      </c>
      <c r="E34" s="10">
        <f t="shared" si="0"/>
        <v>4368.21151573746</v>
      </c>
      <c r="F34" s="11">
        <v>596674</v>
      </c>
      <c r="G34" s="12">
        <f t="shared" si="1"/>
        <v>6666.00379845827</v>
      </c>
    </row>
    <row r="35" s="4" customFormat="1" customHeight="1" spans="1:7">
      <c r="A35" s="21">
        <v>31</v>
      </c>
      <c r="B35" s="22" t="s">
        <v>43</v>
      </c>
      <c r="C35" s="22">
        <v>89.51</v>
      </c>
      <c r="D35" s="23">
        <v>399860.10277366</v>
      </c>
      <c r="E35" s="10">
        <f t="shared" si="0"/>
        <v>4467.21151573746</v>
      </c>
      <c r="F35" s="11">
        <v>596674</v>
      </c>
      <c r="G35" s="12">
        <f t="shared" si="1"/>
        <v>6666.00379845827</v>
      </c>
    </row>
    <row r="36" s="4" customFormat="1" customHeight="1" spans="1:7">
      <c r="A36" s="21">
        <v>32</v>
      </c>
      <c r="B36" s="22" t="s">
        <v>44</v>
      </c>
      <c r="C36" s="22">
        <v>105.25</v>
      </c>
      <c r="D36" s="23">
        <v>507836.50277366</v>
      </c>
      <c r="E36" s="10">
        <f t="shared" si="0"/>
        <v>4825.04990758822</v>
      </c>
      <c r="F36" s="11">
        <v>701597</v>
      </c>
      <c r="G36" s="12">
        <f t="shared" si="1"/>
        <v>6666.00475059382</v>
      </c>
    </row>
    <row r="37" s="4" customFormat="1" customHeight="1" spans="1:7">
      <c r="A37" s="21">
        <v>33</v>
      </c>
      <c r="B37" s="22" t="s">
        <v>45</v>
      </c>
      <c r="C37" s="22">
        <v>105.25</v>
      </c>
      <c r="D37" s="23">
        <v>458923.360189682</v>
      </c>
      <c r="E37" s="10">
        <f t="shared" si="0"/>
        <v>4360.31696142216</v>
      </c>
      <c r="F37" s="11">
        <v>701597</v>
      </c>
      <c r="G37" s="12">
        <f t="shared" si="1"/>
        <v>6666.00475059382</v>
      </c>
    </row>
    <row r="38" s="4" customFormat="1" customHeight="1" spans="1:7">
      <c r="A38" s="21">
        <v>34</v>
      </c>
      <c r="B38" s="22" t="s">
        <v>46</v>
      </c>
      <c r="C38" s="22">
        <v>105.25</v>
      </c>
      <c r="D38" s="23">
        <v>469343.110189682</v>
      </c>
      <c r="E38" s="10">
        <f t="shared" si="0"/>
        <v>4459.31696142216</v>
      </c>
      <c r="F38" s="11">
        <v>701597</v>
      </c>
      <c r="G38" s="12">
        <f t="shared" si="1"/>
        <v>6666.00475059382</v>
      </c>
    </row>
    <row r="39" s="4" customFormat="1" customHeight="1" spans="1:7">
      <c r="A39" s="21">
        <v>35</v>
      </c>
      <c r="B39" s="22" t="s">
        <v>47</v>
      </c>
      <c r="C39" s="22">
        <v>105.25</v>
      </c>
      <c r="D39" s="23">
        <v>469343.110189682</v>
      </c>
      <c r="E39" s="10">
        <f t="shared" si="0"/>
        <v>4459.31696142216</v>
      </c>
      <c r="F39" s="11">
        <v>701597</v>
      </c>
      <c r="G39" s="12">
        <f t="shared" si="1"/>
        <v>6666.00475059382</v>
      </c>
    </row>
    <row r="40" s="4" customFormat="1" customHeight="1" spans="1:7">
      <c r="A40" s="21">
        <v>36</v>
      </c>
      <c r="B40" s="22" t="s">
        <v>48</v>
      </c>
      <c r="C40" s="22">
        <v>89.51</v>
      </c>
      <c r="D40" s="23">
        <v>381940.064250588</v>
      </c>
      <c r="E40" s="10">
        <f t="shared" si="0"/>
        <v>4267.00999051042</v>
      </c>
      <c r="F40" s="11">
        <v>596674</v>
      </c>
      <c r="G40" s="12">
        <f t="shared" si="1"/>
        <v>6666.00379845827</v>
      </c>
    </row>
    <row r="41" s="4" customFormat="1" customHeight="1" spans="1:7">
      <c r="A41" s="21">
        <v>37</v>
      </c>
      <c r="B41" s="22" t="s">
        <v>49</v>
      </c>
      <c r="C41" s="22">
        <v>89.51</v>
      </c>
      <c r="D41" s="23">
        <v>409105.890693649</v>
      </c>
      <c r="E41" s="10">
        <f t="shared" si="0"/>
        <v>4570.5048675416</v>
      </c>
      <c r="F41" s="11">
        <f>G40*C41</f>
        <v>596674</v>
      </c>
      <c r="G41" s="24">
        <f t="shared" si="1"/>
        <v>6666.00379845827</v>
      </c>
    </row>
    <row r="42" s="4" customFormat="1" customHeight="1" spans="1:7">
      <c r="A42" s="21">
        <v>38</v>
      </c>
      <c r="B42" s="22" t="s">
        <v>50</v>
      </c>
      <c r="C42" s="22">
        <v>89.51</v>
      </c>
      <c r="D42" s="23">
        <v>405092.520714758</v>
      </c>
      <c r="E42" s="10">
        <f>D42/C42</f>
        <v>4525.66775460572</v>
      </c>
      <c r="F42" s="11">
        <f>G41*C42</f>
        <v>596674</v>
      </c>
      <c r="G42" s="24">
        <f t="shared" si="1"/>
        <v>6666.00379845827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36535</dc:creator>
  <cp:lastModifiedBy>周铭华</cp:lastModifiedBy>
  <dcterms:created xsi:type="dcterms:W3CDTF">2023-01-10T10:25:00Z</dcterms:created>
  <dcterms:modified xsi:type="dcterms:W3CDTF">2023-01-31T03:04:37Z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1399B890BE63493E9A0097E9E88CB478</vt:lpwstr>
  </property>
  <property fmtid="{D5CDD505-2E9C-101B-9397-08002B2CF9AE}" pid="3" name="KSOProductBuildVer">
    <vt:lpwstr>2052-11.8.2.10393</vt:lpwstr>
  </property>
</Properties>
</file>